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xr:revisionPtr revIDLastSave="0" documentId="8_{10591E09-96BC-3B48-BAD8-201031F56431}" xr6:coauthVersionLast="47" xr6:coauthVersionMax="47" xr10:uidLastSave="{00000000-0000-0000-0000-000000000000}"/>
  <bookViews>
    <workbookView xWindow="240" yWindow="135" windowWidth="20055" windowHeight="7695" activeTab="1" xr2:uid="{00000000-000D-0000-FFFF-FFFF00000000}"/>
  </bookViews>
  <sheets>
    <sheet name="Sheet1" sheetId="1" r:id="rId1"/>
    <sheet name="Sheet5" sheetId="5" r:id="rId2"/>
    <sheet name="Sheet6" sheetId="6" r:id="rId3"/>
  </sheets>
  <externalReferences>
    <externalReference r:id="rId4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6" l="1"/>
  <c r="L74" i="5"/>
  <c r="H74" i="5"/>
  <c r="D74" i="5"/>
  <c r="D73" i="5"/>
  <c r="D72" i="5"/>
  <c r="L43" i="5"/>
  <c r="J43" i="5"/>
  <c r="H43" i="5"/>
  <c r="F43" i="5"/>
  <c r="D43" i="5"/>
  <c r="B43" i="5"/>
  <c r="J37" i="5"/>
  <c r="L6" i="5"/>
  <c r="J6" i="5"/>
  <c r="H6" i="5"/>
  <c r="F6" i="5"/>
  <c r="D6" i="5"/>
  <c r="B6" i="5"/>
  <c r="A4" i="5"/>
</calcChain>
</file>

<file path=xl/sharedStrings.xml><?xml version="1.0" encoding="utf-8"?>
<sst xmlns="http://schemas.openxmlformats.org/spreadsheetml/2006/main" count="765" uniqueCount="243">
  <si>
    <t>ACADEMIC CALENDAR: JULY 2022 TO JUNE  2023</t>
  </si>
  <si>
    <t>Rabindra Mahavidyalaya, Champadanga</t>
  </si>
  <si>
    <t>Sun</t>
  </si>
  <si>
    <t>Mon</t>
  </si>
  <si>
    <t>Tue</t>
  </si>
  <si>
    <t>Wed</t>
  </si>
  <si>
    <t>Thu</t>
  </si>
  <si>
    <t>Fri</t>
  </si>
  <si>
    <t>Sat</t>
  </si>
  <si>
    <t>July 1: Rath Yatra</t>
  </si>
  <si>
    <t>November 1-2: Puja Vacation</t>
  </si>
  <si>
    <t>December 17: Sports Holiday</t>
  </si>
  <si>
    <t xml:space="preserve">February 18: Shivaratri </t>
  </si>
  <si>
    <t>March 7-8: Doljatra</t>
  </si>
  <si>
    <t xml:space="preserve">April 03: Mahavir Jayanti </t>
  </si>
  <si>
    <t>April 7: Good Friday</t>
  </si>
  <si>
    <t xml:space="preserve">April 13: Neel Puja </t>
  </si>
  <si>
    <t xml:space="preserve">April 14: Ambedkar Jayanti </t>
  </si>
  <si>
    <t>April 15: Bengali NewYear</t>
  </si>
  <si>
    <t>May 01: May Day</t>
  </si>
  <si>
    <t xml:space="preserve">June 01-27: Summer Recess </t>
  </si>
  <si>
    <t>Session</t>
  </si>
  <si>
    <t>RABINDRA MAHAVIDYALAYA</t>
  </si>
  <si>
    <t>Days</t>
  </si>
  <si>
    <t>Ratha Jatra</t>
  </si>
  <si>
    <t>Shrabanimela</t>
  </si>
  <si>
    <t>Puja Vacation</t>
  </si>
  <si>
    <t>Kali Puja</t>
  </si>
  <si>
    <t>Fatehadohazdaham</t>
  </si>
  <si>
    <t>Jhulan</t>
  </si>
  <si>
    <t>Muharram</t>
  </si>
  <si>
    <t>Rakhi Bandhan</t>
  </si>
  <si>
    <t>Independent day</t>
  </si>
  <si>
    <t>Biswakarma Puja</t>
  </si>
  <si>
    <t>Janmashtami</t>
  </si>
  <si>
    <t>Mahalaya</t>
  </si>
  <si>
    <t>Christmas Holiday</t>
  </si>
  <si>
    <t>Winter Recess</t>
  </si>
  <si>
    <t>New Year Day</t>
  </si>
  <si>
    <t>Doljatra</t>
  </si>
  <si>
    <t>May Day</t>
  </si>
  <si>
    <t>Mahabir Jayanti</t>
  </si>
  <si>
    <t>Buddha Purnima</t>
  </si>
  <si>
    <t>Good Friday</t>
  </si>
  <si>
    <t>Rabindra Jayanti</t>
  </si>
  <si>
    <t>Vivekananda's Birthday</t>
  </si>
  <si>
    <t>Neelpuja</t>
  </si>
  <si>
    <t>Ambedkar's Birhtday &amp; Chaitra sankranti</t>
  </si>
  <si>
    <t>Makar Sankranti</t>
  </si>
  <si>
    <t>Bangla Nababarsha</t>
  </si>
  <si>
    <t>Id-Ul-Fitr</t>
  </si>
  <si>
    <t>Shibratri</t>
  </si>
  <si>
    <t>Id-Ul-Fetar</t>
  </si>
  <si>
    <t>Netaji's Birthday</t>
  </si>
  <si>
    <t>Republic day + Saraswati Puja</t>
  </si>
  <si>
    <t>Saraswati Puja</t>
  </si>
  <si>
    <t>Sabebarat- 1 day,    Date to be announced later</t>
  </si>
  <si>
    <t>Summer Recess: 35 days excluding Sundays and Holidays, Date to be announced later.</t>
  </si>
  <si>
    <t>WORKING AND TEACHING DAYS (2022-2023)</t>
  </si>
  <si>
    <t>Sl. No.</t>
  </si>
  <si>
    <t>PARTICULARS</t>
  </si>
  <si>
    <t>DAY(S)</t>
  </si>
  <si>
    <t>Total Calendar Days from July 2017 to June 2018</t>
  </si>
  <si>
    <t>(-) Sundays</t>
  </si>
  <si>
    <t>(-) Holidays</t>
  </si>
  <si>
    <t>(-) Puja Vacation</t>
  </si>
  <si>
    <t>(-) Winter Holidays</t>
  </si>
  <si>
    <t>(-) Principal's Discretionary Leave</t>
  </si>
  <si>
    <t>Working Days</t>
  </si>
  <si>
    <t>(-) Freshers' Welcome</t>
  </si>
  <si>
    <t>(-) Annual Social</t>
  </si>
  <si>
    <t>(-) Students' Election</t>
  </si>
  <si>
    <t>(-) Annual Sports</t>
  </si>
  <si>
    <t>(-) College Examinations</t>
  </si>
  <si>
    <t>(-) University Examinations held outside Summer Recess</t>
  </si>
  <si>
    <t>(-) Summer Recess</t>
  </si>
  <si>
    <t>(-) In-between &amp; Post University Examination (2018)</t>
  </si>
  <si>
    <t>Teaching Days</t>
  </si>
  <si>
    <t>TEACHING PERIOD</t>
  </si>
  <si>
    <t>Year</t>
  </si>
  <si>
    <t>Teaching Period</t>
  </si>
  <si>
    <t>Corresponding Time Span</t>
  </si>
  <si>
    <t>1st</t>
  </si>
  <si>
    <t>Normal Teaching Period Before Semester-I End Examination</t>
  </si>
  <si>
    <t>August 2017 to Semester-I End Examination (December 2018)</t>
  </si>
  <si>
    <t>Normal Teaching Period Before Semester-II End Examination</t>
  </si>
  <si>
    <t>After Semester-I End Examination to Semester-II End Examination / Summer Recess which one is Earlier</t>
  </si>
  <si>
    <t>2nd</t>
  </si>
  <si>
    <t>Normal Teaching Period Before Semester- III End Examination</t>
  </si>
  <si>
    <t>July 2017 to Semester-III End Examination (December 2018)</t>
  </si>
  <si>
    <t>Normal Teaching Period Before Semester- IV End Examination</t>
  </si>
  <si>
    <t>After Semester-III End Examination to Semester-IV End Examination / Summer Recess which one is Earlier</t>
  </si>
  <si>
    <t>3rd</t>
  </si>
  <si>
    <t>Normal Teaching Period Before Test Examination</t>
  </si>
  <si>
    <t>July 2017 to Test Examination (February 2018)</t>
  </si>
  <si>
    <t>Special Teaching Period After Test Examination</t>
  </si>
  <si>
    <t>After Test Examination to University Examination</t>
  </si>
  <si>
    <t>Classes may remain suspended on university and college examination days. Teaching period may change with introduction of semester system.</t>
  </si>
  <si>
    <t>July 27: Commencement of Semester III and V Classes for the session 2022-2023</t>
  </si>
  <si>
    <t>July 11: Semester IV General. Practical Exam via online mode</t>
  </si>
  <si>
    <t>July 7,8,9: Semester IV HONS. Practical Exam via online mode</t>
  </si>
  <si>
    <t>July 21, 23: Semester II Hons. Practical Exam via online mode</t>
  </si>
  <si>
    <t>July 14,: Semester II General. Practical Exam via online mode</t>
  </si>
  <si>
    <t>July 18, 25, 31: Shrabani Mela</t>
  </si>
  <si>
    <t>Sunday</t>
  </si>
  <si>
    <t>Monday</t>
  </si>
  <si>
    <t>Tuesday</t>
  </si>
  <si>
    <t>Wednesday</t>
  </si>
  <si>
    <t>Thursday</t>
  </si>
  <si>
    <t>Friday</t>
  </si>
  <si>
    <t>Saturday</t>
  </si>
  <si>
    <t>Commencement of Semester III and V Classes for the session 2022-2023</t>
  </si>
  <si>
    <t>Semester IV HONS. Practical Exam via online mode</t>
  </si>
  <si>
    <t>Semester IV General. Practical Exam via online mode</t>
  </si>
  <si>
    <t>Semester II Hons. Practical Exam via online mode</t>
  </si>
  <si>
    <t>Semester II General. Practical Exam via online mode</t>
  </si>
  <si>
    <r>
      <t>Department/</t>
    </r>
    <r>
      <rPr>
        <b/>
        <strike/>
        <sz val="18"/>
        <color theme="9" tint="-0.499984740745262"/>
        <rFont val="Times New Roman"/>
        <family val="1"/>
      </rPr>
      <t xml:space="preserve">Sub Committee/Cell:  </t>
    </r>
    <r>
      <rPr>
        <b/>
        <sz val="18"/>
        <color theme="9" tint="-0.499984740745262"/>
        <rFont val="Times New Roman"/>
        <family val="1"/>
      </rPr>
      <t xml:space="preserve">  Zoology</t>
    </r>
  </si>
  <si>
    <t>August 9: Maharram</t>
  </si>
  <si>
    <t>August 11: Raksha Bandhan</t>
  </si>
  <si>
    <t>August 15: Indipendance Day</t>
  </si>
  <si>
    <t>August 19: Janmashtami</t>
  </si>
  <si>
    <t>August 1 Srabani Mela</t>
  </si>
  <si>
    <t>July 18 Department Meeting through online mode [on practical instrument repairment]</t>
  </si>
  <si>
    <t>August 7 Jhulan</t>
  </si>
  <si>
    <t>Department Meeting through online mode [on practical instrument repairment]</t>
  </si>
  <si>
    <t>September 19: Commencement of Semester I Classes for the session 2022-2023</t>
  </si>
  <si>
    <t>September 17: Biswakarma Puja</t>
  </si>
  <si>
    <t>September 25: Mahalaya</t>
  </si>
  <si>
    <t>September 30: Puja Vacation Start</t>
  </si>
  <si>
    <t>July 19 Department Meeting through online mode [Agenda: on discussion on gurdian meeting and action taken plan]</t>
  </si>
  <si>
    <t>September 20: Department Meeting through online mode [Agenda: Syllebus Distribution of SEM-I]</t>
  </si>
  <si>
    <t>September 05: Teachers' Day celebration and Departmental Farewel and  Freshers Welcome Programme</t>
  </si>
  <si>
    <t>Teachers' Day celebration and Departmental Farewel and  Freshers Welcome Programme</t>
  </si>
  <si>
    <t>Department Meeting through online mode [Agenda: Syllebus Distribution of SEM-I]</t>
  </si>
  <si>
    <t>Commencement of Semester I Classes for the session 2022-2023</t>
  </si>
  <si>
    <t>October 1 to 14: Puja Vacation</t>
  </si>
  <si>
    <t>October 24 to 31: Holidays for Kali Puja and Bhatri Dwitiya</t>
  </si>
  <si>
    <t>October 18 and 19: Internal Assessment for Semester III and V Hons.</t>
  </si>
  <si>
    <t>Department Meeting With Student and Teacher [Agenda: Requsition of chemical and practical items reqired fot practical SEM-I]</t>
  </si>
  <si>
    <t>October 20 and 21: Internal Assessment for Semester III and V General</t>
  </si>
  <si>
    <t>November 8 to 11 : Golden Jubilee Celebration</t>
  </si>
  <si>
    <t>November 12: Holiday as per Principal Decision</t>
  </si>
  <si>
    <t>October 22: Department Meeting With Student of Sem- I and Teacher [Agenda: Requsition of chemical and practical items reqired fot practical SEM-I]</t>
  </si>
  <si>
    <t xml:space="preserve">Foundation Day &amp; Golden Jubilee Celebration </t>
  </si>
  <si>
    <t>Golden Jubilee Celebration</t>
  </si>
  <si>
    <t>Holiday as per Principal Decision</t>
  </si>
  <si>
    <t>November 15: Birsa Munda Birth Day</t>
  </si>
  <si>
    <t>November 14 : Gurunanak Birth Day / Gurunanak Jayanti</t>
  </si>
  <si>
    <t>Gurunanak Birth Day / Gurunanak Jayanti</t>
  </si>
  <si>
    <t>Birsa Munda Birth Day</t>
  </si>
  <si>
    <t>December 2: Fatehadohazdaham</t>
  </si>
  <si>
    <t xml:space="preserve">December 9,10 : Internal Assessment Semester- I ( Hons. &amp; General respectively) </t>
  </si>
  <si>
    <t>Sports Holiday</t>
  </si>
  <si>
    <t>December 24-31 : Winter Recess</t>
  </si>
  <si>
    <t>December 6: Department Meeting  [Agenda: Internal Assessment of SEM-I]</t>
  </si>
  <si>
    <t>Department Meeting  [Agenda: Internal Assessment of SEM-I]</t>
  </si>
  <si>
    <t>Internal Examination of SEM- I HONS</t>
  </si>
  <si>
    <t>Internal Examination of SEM- I General</t>
  </si>
  <si>
    <t>Internal Examination SEM-V Hons</t>
  </si>
  <si>
    <t>Internal Examination SEM-III Hons</t>
  </si>
  <si>
    <t>Internal Examination SEM-V General</t>
  </si>
  <si>
    <t>Internal Examination SEM-III General</t>
  </si>
  <si>
    <t>January 12: Swami Vivekananda's Birthday</t>
  </si>
  <si>
    <t>January 15: Makar Sankranti</t>
  </si>
  <si>
    <t>January 23: Netaji's Birthday</t>
  </si>
  <si>
    <t>January 26: Republic Day and Saraswati Puja</t>
  </si>
  <si>
    <t>January 27: Saraswati Puja</t>
  </si>
  <si>
    <t>January 1: New Year Day</t>
  </si>
  <si>
    <t>January 2: Winter Recess</t>
  </si>
  <si>
    <t>January 5: Department Meeting With Student Semester-V Hons and Teacher [Agenda: Date of Examination of Practical]</t>
  </si>
  <si>
    <t>Department Meeting With Student Semester-V Hons and Teacher [Agenda: Date of Examination of Practical]</t>
  </si>
  <si>
    <t xml:space="preserve">January 16, 18, 20, 24: Semester V Hons. Pract. Exam </t>
  </si>
  <si>
    <t xml:space="preserve">Semester V Hons. Pract. Exam </t>
  </si>
  <si>
    <t>February 1: Class started for Semester- VI</t>
  </si>
  <si>
    <t>Panchanan Varma's Birthday</t>
  </si>
  <si>
    <t>Animal Day Celebration</t>
  </si>
  <si>
    <t>October 17: Animal Day Celebration</t>
  </si>
  <si>
    <t>Department Meeting With Student of  and Teacher [Agenda: Animal Day Celebration</t>
  </si>
  <si>
    <t xml:space="preserve">February 13, 15, 17: Sem III Hons. Practical Examination </t>
  </si>
  <si>
    <t>February 27-28: Sem III General Practical Examination</t>
  </si>
  <si>
    <t>February 3: Department Meeting With Student Semester-V General and Teacher [Agenda: Date of Examination of Practical]</t>
  </si>
  <si>
    <t>February 4: Department Meeting With Student Semester-III Hons and Teacher [Agenda: Date of Examination of Practical]</t>
  </si>
  <si>
    <t>February 6: Department Meeting [Agenda: Sylebus Distribution in SEM-VI]</t>
  </si>
  <si>
    <t>Department Meeting With Student Semester-V General and Teacher [Agenda: Date of Examination of Practical]</t>
  </si>
  <si>
    <t>Department Meeting With Student Semester-III Hons and Teacher [Agenda: Date of Examination of Practical]</t>
  </si>
  <si>
    <t>Department Meeting [Agenda: Sylebus Distribution in SEM-VI]</t>
  </si>
  <si>
    <t>February 14: Panchanan Varma's Birthday</t>
  </si>
  <si>
    <t>Class started for Semester- VI</t>
  </si>
  <si>
    <t xml:space="preserve">Semester V General Practical Examination </t>
  </si>
  <si>
    <t>Sem III Hons. Practical Examination</t>
  </si>
  <si>
    <t>Sem III General Practical Examination</t>
  </si>
  <si>
    <t>March 30: Brambha Puja</t>
  </si>
  <si>
    <t>Brambha Puja</t>
  </si>
  <si>
    <t>March 3: Department Meeting With Student Semester-I General and Teacher [Agenda: Date of Examination of Practical]</t>
  </si>
  <si>
    <t>March 4: Department Meeting With Student Semester-I Hons and Teacher [Agenda: Date of Examination of Practical]</t>
  </si>
  <si>
    <t>March 20:  Sem I General Practical Examination</t>
  </si>
  <si>
    <t>March 13, 15:  Sem I Hons. Practical Examination</t>
  </si>
  <si>
    <t>Department Meeting With Student Semester-I General and Teacher [Agenda: Date of Examination of Practical]</t>
  </si>
  <si>
    <t>Department Meeting With Student Semester-I Hons and Teacher [Agenda: Date of Examination of Practical]</t>
  </si>
  <si>
    <t>Sem I Hons. Practical Examination</t>
  </si>
  <si>
    <t>Department Meeting [Agenda: Requisition and Preparation of Audio-visual Classsroom]</t>
  </si>
  <si>
    <t>Sem I General Practical Examination</t>
  </si>
  <si>
    <t>April 17-22: Heavy Heat wave Holiday {Class taken through Online}</t>
  </si>
  <si>
    <t>Heavy Heat wave Holiday {Class taken through Online}</t>
  </si>
  <si>
    <t xml:space="preserve">April 21 and 22: Id-Ul-Fetar </t>
  </si>
  <si>
    <t>March 6: Department Meeting [Agenda: Requisition of Trinocular Microscope and Preparation of Audio-visual Classsroom]</t>
  </si>
  <si>
    <t>November 22: Department Meeting with Student and Teacher [Agenda: Inspecting Condition and Repairment of Compound Microscope and Incubator]</t>
  </si>
  <si>
    <t xml:space="preserve">February 11: Semester V General Practical Examination </t>
  </si>
  <si>
    <t>February 7: Departmental Visit of SEM V General student in Burdwan Medical College for project work</t>
  </si>
  <si>
    <t>February 9: Departmental Visit of SEM V General student in Poultry Farm and Tarakeswar Vetinary Farm for Project Work</t>
  </si>
  <si>
    <t>Departmental Visit of SEM V General student in Burdwan Medical College for project work</t>
  </si>
  <si>
    <t>Departmental Visit of SEM V General student in Poultry Farm and Tarakeswar Vetinary Farm for Project Work</t>
  </si>
  <si>
    <t>April 11: Department Meeting with Student of SEM IV General  and Teacher [Agenda: Departmental visit to Indian Musium ]</t>
  </si>
  <si>
    <t>Department Meeting with Student of SEM IV General  and Teacher [Agenda: Departmental visit to Indian Musium ]</t>
  </si>
  <si>
    <t>April 5: Department Meeting with Student  and Teacher [Agenda: Departmental Excursion Spot Choice]</t>
  </si>
  <si>
    <t>April 25: Department Meeting with Student  and Teacher [Agenda: Departmental Excursion Tour Plan Seting]</t>
  </si>
  <si>
    <t>April 26: Department Meeting with Student  and Teacher [Agenda: Departmental Excursion for Ticket Purchase and Misc]</t>
  </si>
  <si>
    <t>Department Meeting with Student  and Teacher [Agenda: Departmental Excursion Spot Choice]</t>
  </si>
  <si>
    <t>April 12: Teacher- Guardiens Meeting {Agenda: Departmental Excusion}</t>
  </si>
  <si>
    <t>July 3 Teacher- Guardiens Meeting {Sem VI Hons &amp; General}  via online mode {Agenda: Teaching process and Student Attendence}</t>
  </si>
  <si>
    <t>July 10 Teacher- Guardiens Meeting {Sem IV Hons &amp; General}  via online mode {Agenda: Teaching process and Student Attendence}</t>
  </si>
  <si>
    <t>July 17 Teacher- Guardiens Meeting {Sem IV Hons &amp; General}  via online mode {Agenda: Teaching process and Student Attendence}</t>
  </si>
  <si>
    <t>Teacher- Guardiens Meeting {Sem VI Hons &amp; General}  via online mode {Agenda: Teaching process and Student Attendence}</t>
  </si>
  <si>
    <r>
      <t xml:space="preserve">Id Ul Joha,                                             </t>
    </r>
    <r>
      <rPr>
        <sz val="14"/>
        <color rgb="FF00B050"/>
        <rFont val="Book Antiqua"/>
        <family val="1"/>
      </rPr>
      <t>Teacher- Guardiens Meeting {Sem IV Hons &amp; General}  via online mode {Agenda: Teaching process and Student Attendence}</t>
    </r>
  </si>
  <si>
    <t>Teacher- Guardiens Meeting {Sem II Hons &amp; General}  via online mode {Agenda: Teaching process and Student Attendence}</t>
  </si>
  <si>
    <t>Department Meeting through online mode [Agenda: on discussion on gurdian meeting and action taken plan]</t>
  </si>
  <si>
    <t>Teacher- Guardiens Meeting {Agenda: Departmental Excusion}</t>
  </si>
  <si>
    <t>Department Meeting with Student  and Teacher [Agenda: Departmental Excursion Tour Plan Seting]</t>
  </si>
  <si>
    <t>Department Meeting with Student  and Teacher [Agenda: Departmental Excursion for Ticket Purchase and Misc]</t>
  </si>
  <si>
    <t>May 05: Buddha Purnima</t>
  </si>
  <si>
    <t>May 09: Rabindra Jayanti</t>
  </si>
  <si>
    <t>April 28: Department Meeting [Agenda: Problem Solving appearing in teaching process Classsroom]</t>
  </si>
  <si>
    <t>Department Meeting [Agenda: Problem Solving appearing in teaching process Classsroom]</t>
  </si>
  <si>
    <t>May 8: Department Meeting [Agenda: Paper seting for Internal Ewxamination of Sem IV and SEM VI]</t>
  </si>
  <si>
    <t>Internal Assessment test for Semester IV and VI</t>
  </si>
  <si>
    <t>May 29-31 : Summer Recess</t>
  </si>
  <si>
    <t>May 24-27: Internal Assessment test for Semester IV and VI</t>
  </si>
  <si>
    <t>May 15-19: Excursion at Kalimpong, Lava and Neora Vally National Park</t>
  </si>
  <si>
    <t>Summer Recess</t>
  </si>
  <si>
    <t>June 15: Id-Ul-Fitr</t>
  </si>
  <si>
    <t>June 29: Department Meeting [Agenda: Standadizing of practical class and Misc]</t>
  </si>
  <si>
    <t>June 20: Rath Jatra</t>
  </si>
  <si>
    <t>Department Meeting [Agenda: Standadizing of practical class and Misc]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</si>
</sst>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2D00FF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14"/>
      <color theme="1"/>
      <name val="Book Antiqua"/>
      <family val="1"/>
    </font>
    <font>
      <sz val="12"/>
      <color rgb="FF00B05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2D00FF"/>
      <name val="Times New Roman"/>
      <family val="1"/>
    </font>
    <font>
      <b/>
      <sz val="12"/>
      <color rgb="FF00B050"/>
      <name val="Times New Roman"/>
      <family val="1"/>
    </font>
    <font>
      <b/>
      <sz val="18"/>
      <color theme="1"/>
      <name val="Times New Roman"/>
      <family val="1"/>
    </font>
    <font>
      <sz val="14"/>
      <color rgb="FF00B050"/>
      <name val="Book Antiqua"/>
      <family val="1"/>
    </font>
    <font>
      <sz val="14"/>
      <color rgb="FFFF0000"/>
      <name val="Book Antiqua"/>
      <family val="1"/>
    </font>
    <font>
      <sz val="14"/>
      <color rgb="FF0070C0"/>
      <name val="Book Antiqua"/>
      <family val="1"/>
    </font>
    <font>
      <b/>
      <sz val="18"/>
      <color theme="9" tint="-0.499984740745262"/>
      <name val="Times New Roman"/>
      <family val="1"/>
    </font>
    <font>
      <b/>
      <strike/>
      <sz val="18"/>
      <color theme="9" tint="-0.499984740745262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0070C0"/>
      <name val="Times New Roman"/>
      <family val="1"/>
    </font>
    <font>
      <b/>
      <sz val="12"/>
      <color rgb="FF00206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right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Border="1" applyAlignment="1" applyProtection="1">
      <alignment wrapText="1"/>
    </xf>
    <xf numFmtId="0" fontId="10" fillId="4" borderId="1" xfId="0" applyFont="1" applyFill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0" fontId="11" fillId="0" borderId="0" xfId="0" applyFont="1" applyAlignment="1"/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" fillId="0" borderId="0" xfId="0" applyFont="1"/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7" fillId="3" borderId="1" xfId="0" applyFont="1" applyFill="1" applyBorder="1" applyAlignment="1">
      <alignment wrapText="1"/>
    </xf>
    <xf numFmtId="0" fontId="3" fillId="0" borderId="0" xfId="0" applyFont="1"/>
    <xf numFmtId="0" fontId="12" fillId="0" borderId="0" xfId="0" applyFont="1" applyAlignment="1">
      <alignment horizontal="left"/>
    </xf>
    <xf numFmtId="0" fontId="1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6" fillId="0" borderId="1" xfId="0" applyFont="1" applyBorder="1" applyAlignment="1" applyProtection="1">
      <alignment wrapText="1"/>
    </xf>
    <xf numFmtId="0" fontId="17" fillId="0" borderId="1" xfId="0" applyFont="1" applyBorder="1" applyAlignment="1" applyProtection="1">
      <alignment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3" fillId="0" borderId="0" xfId="0" applyFont="1"/>
    <xf numFmtId="17" fontId="13" fillId="0" borderId="0" xfId="0" applyNumberFormat="1" applyFont="1" applyAlignment="1"/>
    <xf numFmtId="17" fontId="3" fillId="0" borderId="3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7" fontId="3" fillId="0" borderId="5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0" xfId="0" applyFont="1" applyAlignment="1">
      <alignment horizontal="left"/>
    </xf>
    <xf numFmtId="17" fontId="3" fillId="0" borderId="3" xfId="0" applyNumberFormat="1" applyFont="1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17" fontId="3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9" fillId="0" borderId="3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6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1095374</xdr:colOff>
      <xdr:row>1</xdr:row>
      <xdr:rowOff>85725</xdr:rowOff>
    </xdr:from>
    <xdr:to>
      <xdr:col>4</xdr:col>
      <xdr:colOff>428622</xdr:colOff>
      <xdr:row>2</xdr:row>
      <xdr:rowOff>161925</xdr:rowOff>
    </xdr:to>
    <xdr:pic>
      <xdr:nvPicPr>
        <xdr:cNvPr id="3" name="Picture 2" descr="RM_LOGO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34049" y="323850"/>
          <a:ext cx="428623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ademic_Calender._2022-23(1)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ender"/>
      <sheetName val="Dates"/>
      <sheetName val="Days"/>
      <sheetName val="Sheet3"/>
      <sheetName val="Working"/>
    </sheetNames>
    <sheetDataSet>
      <sheetData sheetId="0"/>
      <sheetData sheetId="1"/>
      <sheetData sheetId="2">
        <row r="4">
          <cell r="H4" t="str">
            <v>Fri</v>
          </cell>
        </row>
        <row r="32">
          <cell r="T32" t="str">
            <v/>
          </cell>
        </row>
        <row r="33">
          <cell r="T33" t="str">
            <v/>
          </cell>
        </row>
        <row r="34">
          <cell r="L34" t="str">
            <v/>
          </cell>
          <cell r="T34" t="str">
            <v/>
          </cell>
          <cell r="V34" t="str">
            <v/>
          </cell>
          <cell r="X34" t="str">
            <v/>
          </cell>
        </row>
      </sheetData>
      <sheetData sheetId="3">
        <row r="1">
          <cell r="I1" t="str">
            <v>July</v>
          </cell>
          <cell r="K1" t="str">
            <v>August</v>
          </cell>
          <cell r="M1" t="str">
            <v>September</v>
          </cell>
          <cell r="O1" t="str">
            <v>October</v>
          </cell>
          <cell r="Q1" t="str">
            <v>November</v>
          </cell>
          <cell r="S1" t="str">
            <v>December</v>
          </cell>
        </row>
        <row r="2">
          <cell r="I2" t="str">
            <v>January</v>
          </cell>
          <cell r="K2" t="str">
            <v>February</v>
          </cell>
          <cell r="M2" t="str">
            <v>March</v>
          </cell>
          <cell r="O2" t="str">
            <v>April</v>
          </cell>
          <cell r="Q2" t="str">
            <v>May</v>
          </cell>
          <cell r="S2" t="str">
            <v>June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3:R123"/>
  <sheetViews>
    <sheetView topLeftCell="D109" workbookViewId="0">
      <selection activeCell="N121" sqref="N121"/>
    </sheetView>
  </sheetViews>
  <sheetFormatPr defaultRowHeight="15" x14ac:dyDescent="0.2"/>
  <cols>
    <col min="14" max="14" width="92.28125" bestFit="1" customWidth="1"/>
  </cols>
  <sheetData>
    <row r="3" spans="6:18" ht="21.75" x14ac:dyDescent="0.25">
      <c r="F3" s="71" t="s">
        <v>0</v>
      </c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1"/>
    </row>
    <row r="4" spans="6:18" ht="21.75" x14ac:dyDescent="0.25">
      <c r="F4" s="72" t="s">
        <v>116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1"/>
    </row>
    <row r="5" spans="6:18" ht="21.75" x14ac:dyDescent="0.25">
      <c r="F5" s="72" t="s">
        <v>1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1"/>
    </row>
    <row r="6" spans="6:18" x14ac:dyDescent="0.2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6:18" x14ac:dyDescent="0.2">
      <c r="F7" s="1"/>
      <c r="G7" s="73">
        <v>44743</v>
      </c>
      <c r="H7" s="74"/>
      <c r="I7" s="74"/>
      <c r="J7" s="74"/>
      <c r="K7" s="74"/>
      <c r="L7" s="74"/>
      <c r="M7" s="74"/>
      <c r="N7" s="40" t="s">
        <v>9</v>
      </c>
      <c r="O7" s="1"/>
      <c r="P7" s="1"/>
      <c r="Q7" s="1"/>
      <c r="R7" s="1"/>
    </row>
    <row r="8" spans="6:18" x14ac:dyDescent="0.2">
      <c r="F8" s="1"/>
      <c r="G8" s="32" t="s">
        <v>2</v>
      </c>
      <c r="H8" s="24" t="s">
        <v>3</v>
      </c>
      <c r="I8" s="24" t="s">
        <v>4</v>
      </c>
      <c r="J8" s="24" t="s">
        <v>5</v>
      </c>
      <c r="K8" s="24" t="s">
        <v>6</v>
      </c>
      <c r="L8" s="24" t="s">
        <v>7</v>
      </c>
      <c r="M8" s="24" t="s">
        <v>8</v>
      </c>
      <c r="N8" s="40" t="s">
        <v>103</v>
      </c>
      <c r="O8" s="1"/>
      <c r="P8" s="1"/>
      <c r="Q8" s="1"/>
      <c r="R8" s="1"/>
    </row>
    <row r="9" spans="6:18" ht="27.75" x14ac:dyDescent="0.2">
      <c r="F9" s="1"/>
      <c r="G9" s="24"/>
      <c r="H9" s="24"/>
      <c r="I9" s="24"/>
      <c r="J9" s="24"/>
      <c r="K9" s="24"/>
      <c r="L9" s="32">
        <v>1</v>
      </c>
      <c r="M9" s="24">
        <v>2</v>
      </c>
      <c r="N9" s="45" t="s">
        <v>219</v>
      </c>
      <c r="O9" s="1"/>
      <c r="P9" s="1"/>
      <c r="Q9" s="1"/>
      <c r="R9" s="1"/>
    </row>
    <row r="10" spans="6:18" ht="27.75" x14ac:dyDescent="0.2">
      <c r="F10" s="1"/>
      <c r="G10" s="33">
        <v>3</v>
      </c>
      <c r="H10" s="24">
        <v>4</v>
      </c>
      <c r="I10" s="24">
        <v>5</v>
      </c>
      <c r="J10" s="24">
        <v>6</v>
      </c>
      <c r="K10" s="39">
        <v>7</v>
      </c>
      <c r="L10" s="39">
        <v>8</v>
      </c>
      <c r="M10" s="39">
        <v>9</v>
      </c>
      <c r="N10" s="45" t="s">
        <v>220</v>
      </c>
      <c r="O10" s="31"/>
      <c r="P10" s="31"/>
      <c r="Q10" s="1"/>
      <c r="R10" s="1"/>
    </row>
    <row r="11" spans="6:18" ht="27.75" x14ac:dyDescent="0.2">
      <c r="F11" s="1"/>
      <c r="G11" s="33">
        <v>10</v>
      </c>
      <c r="H11" s="37">
        <v>11</v>
      </c>
      <c r="I11" s="24">
        <v>12</v>
      </c>
      <c r="J11" s="24">
        <v>13</v>
      </c>
      <c r="K11" s="37">
        <v>14</v>
      </c>
      <c r="L11" s="25">
        <v>15</v>
      </c>
      <c r="M11" s="24">
        <v>16</v>
      </c>
      <c r="N11" s="45" t="s">
        <v>221</v>
      </c>
      <c r="O11" s="31"/>
      <c r="P11" s="31"/>
      <c r="Q11" s="1"/>
      <c r="R11" s="1"/>
    </row>
    <row r="12" spans="6:18" ht="27.75" x14ac:dyDescent="0.2">
      <c r="F12" s="1"/>
      <c r="G12" s="33">
        <v>17</v>
      </c>
      <c r="H12" s="32">
        <v>18</v>
      </c>
      <c r="I12" s="33">
        <v>19</v>
      </c>
      <c r="J12" s="24">
        <v>20</v>
      </c>
      <c r="K12" s="37">
        <v>21</v>
      </c>
      <c r="L12" s="24">
        <v>22</v>
      </c>
      <c r="M12" s="37">
        <v>23</v>
      </c>
      <c r="N12" s="45" t="s">
        <v>129</v>
      </c>
      <c r="O12" s="3"/>
      <c r="P12" s="1"/>
      <c r="Q12" s="1"/>
      <c r="R12" s="1"/>
    </row>
    <row r="13" spans="6:18" x14ac:dyDescent="0.2">
      <c r="F13" s="1"/>
      <c r="G13" s="32">
        <v>24</v>
      </c>
      <c r="H13" s="32">
        <v>25</v>
      </c>
      <c r="I13" s="25">
        <v>26</v>
      </c>
      <c r="J13" s="37">
        <v>27</v>
      </c>
      <c r="K13" s="24">
        <v>28</v>
      </c>
      <c r="L13" s="24">
        <v>29</v>
      </c>
      <c r="M13" s="24">
        <v>30</v>
      </c>
      <c r="N13" s="42" t="s">
        <v>100</v>
      </c>
      <c r="O13" s="1"/>
      <c r="P13" s="1"/>
      <c r="Q13" s="1"/>
      <c r="R13" s="1"/>
    </row>
    <row r="14" spans="6:18" x14ac:dyDescent="0.2">
      <c r="F14" s="1"/>
      <c r="G14" s="32">
        <v>31</v>
      </c>
      <c r="H14" s="24"/>
      <c r="I14" s="24"/>
      <c r="J14" s="24"/>
      <c r="K14" s="24"/>
      <c r="L14" s="24"/>
      <c r="M14" s="24"/>
      <c r="N14" s="42" t="s">
        <v>99</v>
      </c>
      <c r="O14" s="1"/>
      <c r="P14" s="1"/>
      <c r="Q14" s="1"/>
      <c r="R14" s="1"/>
    </row>
    <row r="15" spans="6:18" x14ac:dyDescent="0.2">
      <c r="F15" s="1"/>
      <c r="G15" s="4"/>
      <c r="H15" s="4"/>
      <c r="I15" s="4"/>
      <c r="J15" s="4"/>
      <c r="K15" s="4"/>
      <c r="L15" s="4"/>
      <c r="M15" s="4"/>
      <c r="N15" s="42" t="s">
        <v>102</v>
      </c>
      <c r="O15" s="1"/>
      <c r="P15" s="1"/>
      <c r="Q15" s="1"/>
      <c r="R15" s="1"/>
    </row>
    <row r="16" spans="6:18" x14ac:dyDescent="0.2">
      <c r="F16" s="1"/>
      <c r="N16" s="42" t="s">
        <v>101</v>
      </c>
    </row>
    <row r="17" spans="6:18" x14ac:dyDescent="0.2">
      <c r="F17" s="1"/>
      <c r="N17" s="42" t="s">
        <v>98</v>
      </c>
    </row>
    <row r="18" spans="6:18" x14ac:dyDescent="0.2">
      <c r="F18" s="1"/>
    </row>
    <row r="19" spans="6:18" x14ac:dyDescent="0.2">
      <c r="F19" s="1"/>
      <c r="G19" s="63">
        <v>44774</v>
      </c>
      <c r="H19" s="64"/>
      <c r="I19" s="64"/>
      <c r="J19" s="64"/>
      <c r="K19" s="64"/>
      <c r="L19" s="64"/>
      <c r="M19" s="65"/>
      <c r="N19" s="43" t="s">
        <v>121</v>
      </c>
      <c r="O19" s="1"/>
      <c r="P19" s="1"/>
      <c r="Q19" s="1"/>
      <c r="R19" s="1"/>
    </row>
    <row r="20" spans="6:18" x14ac:dyDescent="0.2">
      <c r="F20" s="1"/>
      <c r="G20" s="32" t="s">
        <v>2</v>
      </c>
      <c r="H20" s="25" t="s">
        <v>3</v>
      </c>
      <c r="I20" s="25" t="s">
        <v>4</v>
      </c>
      <c r="J20" s="25" t="s">
        <v>5</v>
      </c>
      <c r="K20" s="25" t="s">
        <v>6</v>
      </c>
      <c r="L20" s="25" t="s">
        <v>7</v>
      </c>
      <c r="M20" s="25" t="s">
        <v>8</v>
      </c>
      <c r="N20" s="43" t="s">
        <v>123</v>
      </c>
      <c r="O20" s="1"/>
      <c r="P20" s="1"/>
      <c r="Q20" s="1"/>
      <c r="R20" s="1"/>
    </row>
    <row r="21" spans="6:18" x14ac:dyDescent="0.2">
      <c r="F21" s="1"/>
      <c r="G21" s="25"/>
      <c r="H21" s="32">
        <v>1</v>
      </c>
      <c r="I21" s="25">
        <v>2</v>
      </c>
      <c r="J21" s="25">
        <v>3</v>
      </c>
      <c r="K21" s="25">
        <v>4</v>
      </c>
      <c r="L21" s="25">
        <v>5</v>
      </c>
      <c r="M21" s="25">
        <v>6</v>
      </c>
      <c r="N21" s="43" t="s">
        <v>117</v>
      </c>
      <c r="O21" s="2"/>
      <c r="P21" s="2"/>
      <c r="Q21" s="1"/>
      <c r="R21" s="1"/>
    </row>
    <row r="22" spans="6:18" x14ac:dyDescent="0.2">
      <c r="F22" s="1"/>
      <c r="G22" s="32">
        <v>7</v>
      </c>
      <c r="H22" s="32">
        <v>8</v>
      </c>
      <c r="I22" s="32">
        <v>9</v>
      </c>
      <c r="J22" s="25">
        <v>10</v>
      </c>
      <c r="K22" s="32">
        <v>11</v>
      </c>
      <c r="L22" s="25">
        <v>12</v>
      </c>
      <c r="M22" s="25">
        <v>13</v>
      </c>
      <c r="N22" s="43" t="s">
        <v>118</v>
      </c>
      <c r="O22" s="29"/>
      <c r="P22" s="29"/>
      <c r="Q22" s="30"/>
      <c r="R22" s="30"/>
    </row>
    <row r="23" spans="6:18" x14ac:dyDescent="0.2">
      <c r="F23" s="1"/>
      <c r="G23" s="32">
        <v>14</v>
      </c>
      <c r="H23" s="32">
        <v>15</v>
      </c>
      <c r="I23" s="25">
        <v>16</v>
      </c>
      <c r="J23" s="25">
        <v>17</v>
      </c>
      <c r="K23" s="44">
        <v>18</v>
      </c>
      <c r="L23" s="32">
        <v>19</v>
      </c>
      <c r="M23" s="25">
        <v>20</v>
      </c>
      <c r="N23" s="43" t="s">
        <v>119</v>
      </c>
      <c r="O23" s="29"/>
      <c r="P23" s="29"/>
      <c r="Q23" s="30"/>
      <c r="R23" s="30"/>
    </row>
    <row r="24" spans="6:18" x14ac:dyDescent="0.2">
      <c r="F24" s="1"/>
      <c r="G24" s="32">
        <v>21</v>
      </c>
      <c r="H24" s="25">
        <v>22</v>
      </c>
      <c r="I24" s="25">
        <v>23</v>
      </c>
      <c r="J24" s="25">
        <v>24</v>
      </c>
      <c r="K24" s="25">
        <v>25</v>
      </c>
      <c r="L24" s="25">
        <v>26</v>
      </c>
      <c r="M24" s="25">
        <v>27</v>
      </c>
      <c r="N24" s="43" t="s">
        <v>120</v>
      </c>
      <c r="O24" s="29"/>
      <c r="P24" s="29"/>
      <c r="Q24" s="30"/>
      <c r="R24" s="30"/>
    </row>
    <row r="25" spans="6:18" x14ac:dyDescent="0.2">
      <c r="F25" s="1"/>
      <c r="G25" s="32">
        <v>28</v>
      </c>
      <c r="H25" s="25">
        <v>29</v>
      </c>
      <c r="I25" s="25">
        <v>30</v>
      </c>
      <c r="J25" s="25">
        <v>31</v>
      </c>
      <c r="K25" s="25"/>
      <c r="L25" s="25"/>
      <c r="M25" s="25"/>
      <c r="N25" s="41" t="s">
        <v>122</v>
      </c>
      <c r="O25" s="27"/>
      <c r="P25" s="27"/>
      <c r="Q25" s="30"/>
      <c r="R25" s="30"/>
    </row>
    <row r="26" spans="6:18" x14ac:dyDescent="0.2">
      <c r="F26" s="1"/>
      <c r="G26" s="4"/>
      <c r="H26" s="4"/>
      <c r="I26" s="4"/>
      <c r="J26" s="4"/>
      <c r="K26" s="4"/>
      <c r="L26" s="4"/>
      <c r="M26" s="4"/>
      <c r="N26" s="30"/>
      <c r="O26" s="30"/>
      <c r="P26" s="30"/>
      <c r="Q26" s="30"/>
      <c r="R26" s="30"/>
    </row>
    <row r="27" spans="6:18" x14ac:dyDescent="0.2">
      <c r="F27" s="1"/>
      <c r="O27" s="30"/>
      <c r="P27" s="30"/>
      <c r="Q27" s="30"/>
      <c r="R27" s="30"/>
    </row>
    <row r="28" spans="6:18" x14ac:dyDescent="0.2">
      <c r="F28" s="1"/>
      <c r="G28" s="68">
        <v>44805</v>
      </c>
      <c r="H28" s="69"/>
      <c r="I28" s="69"/>
      <c r="J28" s="69"/>
      <c r="K28" s="69"/>
      <c r="L28" s="69"/>
      <c r="M28" s="70"/>
      <c r="N28" s="49" t="s">
        <v>126</v>
      </c>
      <c r="O28" s="30"/>
      <c r="P28" s="30"/>
      <c r="Q28" s="30"/>
      <c r="R28" s="30"/>
    </row>
    <row r="29" spans="6:18" x14ac:dyDescent="0.2">
      <c r="F29" s="1"/>
      <c r="G29" s="47" t="s">
        <v>2</v>
      </c>
      <c r="H29" s="48" t="s">
        <v>3</v>
      </c>
      <c r="I29" s="48" t="s">
        <v>4</v>
      </c>
      <c r="J29" s="48" t="s">
        <v>5</v>
      </c>
      <c r="K29" s="48" t="s">
        <v>6</v>
      </c>
      <c r="L29" s="48" t="s">
        <v>7</v>
      </c>
      <c r="M29" s="48" t="s">
        <v>8</v>
      </c>
      <c r="N29" s="49" t="s">
        <v>127</v>
      </c>
      <c r="O29" s="27"/>
      <c r="P29" s="27"/>
      <c r="Q29" s="30"/>
      <c r="R29" s="30"/>
    </row>
    <row r="30" spans="6:18" x14ac:dyDescent="0.2">
      <c r="F30" s="1"/>
      <c r="G30" s="48"/>
      <c r="H30" s="48"/>
      <c r="I30" s="48"/>
      <c r="J30" s="48"/>
      <c r="K30" s="48">
        <v>1</v>
      </c>
      <c r="L30" s="48">
        <v>2</v>
      </c>
      <c r="M30" s="48">
        <v>3</v>
      </c>
      <c r="N30" s="49" t="s">
        <v>128</v>
      </c>
      <c r="O30" s="28"/>
      <c r="P30" s="28"/>
      <c r="Q30" s="28"/>
      <c r="R30" s="30"/>
    </row>
    <row r="31" spans="6:18" ht="27.75" x14ac:dyDescent="0.2">
      <c r="F31" s="1"/>
      <c r="G31" s="47">
        <v>4</v>
      </c>
      <c r="H31" s="50">
        <v>5</v>
      </c>
      <c r="I31" s="48">
        <v>6</v>
      </c>
      <c r="J31" s="48">
        <v>7</v>
      </c>
      <c r="K31" s="48">
        <v>8</v>
      </c>
      <c r="L31" s="48">
        <v>9</v>
      </c>
      <c r="M31" s="48">
        <v>10</v>
      </c>
      <c r="N31" s="45" t="s">
        <v>131</v>
      </c>
      <c r="O31" s="28"/>
      <c r="P31" s="28"/>
      <c r="Q31" s="30"/>
      <c r="R31" s="30"/>
    </row>
    <row r="32" spans="6:18" x14ac:dyDescent="0.2">
      <c r="F32" s="1"/>
      <c r="G32" s="47">
        <v>11</v>
      </c>
      <c r="H32" s="48">
        <v>12</v>
      </c>
      <c r="I32" s="48">
        <v>13</v>
      </c>
      <c r="J32" s="48">
        <v>14</v>
      </c>
      <c r="K32" s="48">
        <v>15</v>
      </c>
      <c r="L32" s="48">
        <v>16</v>
      </c>
      <c r="M32" s="47">
        <v>17</v>
      </c>
      <c r="N32" s="45" t="s">
        <v>130</v>
      </c>
      <c r="O32" s="27"/>
      <c r="P32" s="27"/>
      <c r="Q32" s="30"/>
      <c r="R32" s="30"/>
    </row>
    <row r="33" spans="6:18" x14ac:dyDescent="0.2">
      <c r="F33" s="1"/>
      <c r="G33" s="47">
        <v>18</v>
      </c>
      <c r="H33" s="48">
        <v>19</v>
      </c>
      <c r="I33" s="50">
        <v>20</v>
      </c>
      <c r="J33" s="48">
        <v>21</v>
      </c>
      <c r="K33" s="50">
        <v>22</v>
      </c>
      <c r="L33" s="48">
        <v>23</v>
      </c>
      <c r="M33" s="48">
        <v>24</v>
      </c>
      <c r="O33" s="30"/>
      <c r="P33" s="30"/>
      <c r="Q33" s="30"/>
      <c r="R33" s="30"/>
    </row>
    <row r="34" spans="6:18" x14ac:dyDescent="0.2">
      <c r="F34" s="1"/>
      <c r="G34" s="47">
        <v>25</v>
      </c>
      <c r="H34" s="48">
        <v>26</v>
      </c>
      <c r="I34" s="48">
        <v>27</v>
      </c>
      <c r="J34" s="48">
        <v>28</v>
      </c>
      <c r="K34" s="48">
        <v>29</v>
      </c>
      <c r="L34" s="47">
        <v>30</v>
      </c>
      <c r="M34" s="48"/>
      <c r="N34" s="51" t="s">
        <v>125</v>
      </c>
      <c r="O34" s="30"/>
      <c r="P34" s="30"/>
      <c r="Q34" s="30"/>
      <c r="R34" s="30"/>
    </row>
    <row r="35" spans="6:18" x14ac:dyDescent="0.2">
      <c r="F35" s="1"/>
      <c r="O35" s="30"/>
      <c r="P35" s="30"/>
      <c r="Q35" s="30"/>
      <c r="R35" s="30"/>
    </row>
    <row r="36" spans="6:18" x14ac:dyDescent="0.2">
      <c r="F36" s="1"/>
      <c r="G36" s="63">
        <v>44835</v>
      </c>
      <c r="H36" s="64"/>
      <c r="I36" s="64"/>
      <c r="J36" s="64"/>
      <c r="K36" s="64"/>
      <c r="L36" s="64"/>
      <c r="M36" s="65"/>
      <c r="N36" s="53"/>
      <c r="O36" s="30"/>
      <c r="P36" s="30"/>
      <c r="Q36" s="30"/>
      <c r="R36" s="30"/>
    </row>
    <row r="37" spans="6:18" x14ac:dyDescent="0.2">
      <c r="F37" s="1"/>
      <c r="G37" s="32" t="s">
        <v>2</v>
      </c>
      <c r="H37" s="25" t="s">
        <v>3</v>
      </c>
      <c r="I37" s="25" t="s">
        <v>4</v>
      </c>
      <c r="J37" s="25" t="s">
        <v>5</v>
      </c>
      <c r="K37" s="25" t="s">
        <v>6</v>
      </c>
      <c r="L37" s="25" t="s">
        <v>7</v>
      </c>
      <c r="M37" s="25" t="s">
        <v>8</v>
      </c>
      <c r="N37" s="43" t="s">
        <v>135</v>
      </c>
      <c r="O37" s="26"/>
      <c r="P37" s="26"/>
      <c r="Q37" s="30"/>
      <c r="R37" s="30"/>
    </row>
    <row r="38" spans="6:18" x14ac:dyDescent="0.2">
      <c r="F38" s="1"/>
      <c r="G38" s="25"/>
      <c r="H38" s="25"/>
      <c r="I38" s="25"/>
      <c r="J38" s="25"/>
      <c r="K38" s="25"/>
      <c r="L38" s="25"/>
      <c r="M38" s="32">
        <v>1</v>
      </c>
      <c r="N38" s="43" t="s">
        <v>136</v>
      </c>
      <c r="O38" s="26"/>
      <c r="P38" s="26"/>
      <c r="Q38" s="30"/>
      <c r="R38" s="30"/>
    </row>
    <row r="39" spans="6:18" x14ac:dyDescent="0.2">
      <c r="F39" s="1"/>
      <c r="G39" s="32">
        <v>2</v>
      </c>
      <c r="H39" s="32">
        <v>3</v>
      </c>
      <c r="I39" s="32">
        <v>4</v>
      </c>
      <c r="J39" s="32">
        <v>5</v>
      </c>
      <c r="K39" s="32">
        <v>6</v>
      </c>
      <c r="L39" s="32">
        <v>7</v>
      </c>
      <c r="M39" s="32">
        <v>8</v>
      </c>
      <c r="N39" s="45" t="s">
        <v>176</v>
      </c>
      <c r="O39" s="30"/>
      <c r="P39" s="30"/>
      <c r="Q39" s="30"/>
      <c r="R39" s="30"/>
    </row>
    <row r="40" spans="6:18" ht="27.75" x14ac:dyDescent="0.2">
      <c r="F40" s="1"/>
      <c r="G40" s="32">
        <v>9</v>
      </c>
      <c r="H40" s="32">
        <v>10</v>
      </c>
      <c r="I40" s="32">
        <v>11</v>
      </c>
      <c r="J40" s="32">
        <v>12</v>
      </c>
      <c r="K40" s="32">
        <v>13</v>
      </c>
      <c r="L40" s="32">
        <v>14</v>
      </c>
      <c r="M40" s="32">
        <v>15</v>
      </c>
      <c r="N40" s="45" t="s">
        <v>142</v>
      </c>
      <c r="O40" s="30"/>
      <c r="P40" s="30"/>
      <c r="Q40" s="30"/>
      <c r="R40" s="30"/>
    </row>
    <row r="41" spans="6:18" x14ac:dyDescent="0.2">
      <c r="F41" s="1"/>
      <c r="G41" s="32">
        <v>16</v>
      </c>
      <c r="H41" s="50">
        <v>17</v>
      </c>
      <c r="I41" s="37">
        <v>18</v>
      </c>
      <c r="J41" s="37">
        <v>19</v>
      </c>
      <c r="K41" s="37">
        <v>20</v>
      </c>
      <c r="L41" s="37">
        <v>21</v>
      </c>
      <c r="M41" s="50">
        <v>22</v>
      </c>
      <c r="N41" s="42" t="s">
        <v>137</v>
      </c>
      <c r="O41" s="30"/>
      <c r="P41" s="30"/>
      <c r="Q41" s="30"/>
      <c r="R41" s="30"/>
    </row>
    <row r="42" spans="6:18" x14ac:dyDescent="0.2">
      <c r="F42" s="1"/>
      <c r="G42" s="32">
        <v>23</v>
      </c>
      <c r="H42" s="32">
        <v>24</v>
      </c>
      <c r="I42" s="32">
        <v>25</v>
      </c>
      <c r="J42" s="32">
        <v>26</v>
      </c>
      <c r="K42" s="32">
        <v>27</v>
      </c>
      <c r="L42" s="32">
        <v>28</v>
      </c>
      <c r="M42" s="32">
        <v>29</v>
      </c>
      <c r="N42" s="42" t="s">
        <v>139</v>
      </c>
      <c r="O42" s="30"/>
      <c r="P42" s="30"/>
      <c r="Q42" s="30"/>
      <c r="R42" s="30"/>
    </row>
    <row r="43" spans="6:18" x14ac:dyDescent="0.2">
      <c r="F43" s="1"/>
      <c r="G43" s="32">
        <v>30</v>
      </c>
      <c r="H43" s="32">
        <v>31</v>
      </c>
      <c r="I43" s="25"/>
      <c r="J43" s="25"/>
      <c r="K43" s="25"/>
      <c r="L43" s="25"/>
      <c r="M43" s="25"/>
      <c r="N43" s="53"/>
      <c r="O43" s="30"/>
      <c r="P43" s="30"/>
      <c r="Q43" s="30"/>
      <c r="R43" s="30"/>
    </row>
    <row r="44" spans="6:18" x14ac:dyDescent="0.2">
      <c r="F44" s="1"/>
      <c r="O44" s="30"/>
      <c r="P44" s="30"/>
      <c r="Q44" s="30"/>
      <c r="R44" s="30"/>
    </row>
    <row r="45" spans="6:18" x14ac:dyDescent="0.2">
      <c r="F45" s="1"/>
      <c r="O45" s="30"/>
      <c r="P45" s="30"/>
      <c r="Q45" s="30"/>
      <c r="R45" s="30"/>
    </row>
    <row r="46" spans="6:18" x14ac:dyDescent="0.2">
      <c r="F46" s="1"/>
      <c r="G46" s="4"/>
      <c r="H46" s="4"/>
      <c r="I46" s="4"/>
      <c r="J46" s="4"/>
      <c r="K46" s="4"/>
      <c r="L46" s="4"/>
      <c r="M46" s="4"/>
      <c r="N46" s="30"/>
      <c r="O46" s="26"/>
      <c r="P46" s="26"/>
      <c r="Q46" s="30"/>
      <c r="R46" s="30"/>
    </row>
    <row r="47" spans="6:18" x14ac:dyDescent="0.2">
      <c r="F47" s="1"/>
      <c r="G47" s="63">
        <v>44866</v>
      </c>
      <c r="H47" s="64"/>
      <c r="I47" s="64"/>
      <c r="J47" s="64"/>
      <c r="K47" s="64"/>
      <c r="L47" s="64"/>
      <c r="M47" s="65"/>
      <c r="N47" s="53"/>
      <c r="O47" s="54"/>
      <c r="P47" s="54"/>
      <c r="Q47" s="30"/>
      <c r="R47" s="30"/>
    </row>
    <row r="48" spans="6:18" x14ac:dyDescent="0.2">
      <c r="F48" s="1"/>
      <c r="G48" s="32" t="s">
        <v>2</v>
      </c>
      <c r="H48" s="25" t="s">
        <v>3</v>
      </c>
      <c r="I48" s="25" t="s">
        <v>4</v>
      </c>
      <c r="J48" s="25" t="s">
        <v>5</v>
      </c>
      <c r="K48" s="25" t="s">
        <v>6</v>
      </c>
      <c r="L48" s="25" t="s">
        <v>7</v>
      </c>
      <c r="M48" s="25" t="s">
        <v>8</v>
      </c>
      <c r="N48" s="55" t="s">
        <v>10</v>
      </c>
      <c r="O48" s="56"/>
      <c r="P48" s="56"/>
      <c r="Q48" s="30"/>
      <c r="R48" s="30"/>
    </row>
    <row r="49" spans="6:18" x14ac:dyDescent="0.2">
      <c r="F49" s="1"/>
      <c r="G49" s="25"/>
      <c r="H49" s="25"/>
      <c r="I49" s="32">
        <v>1</v>
      </c>
      <c r="J49" s="32">
        <v>2</v>
      </c>
      <c r="K49" s="25">
        <v>3</v>
      </c>
      <c r="L49" s="25">
        <v>4</v>
      </c>
      <c r="M49" s="25">
        <v>5</v>
      </c>
      <c r="N49" s="55" t="s">
        <v>141</v>
      </c>
      <c r="O49" s="56"/>
      <c r="P49" s="56"/>
      <c r="Q49" s="30"/>
      <c r="R49" s="30"/>
    </row>
    <row r="50" spans="6:18" x14ac:dyDescent="0.2">
      <c r="F50" s="1"/>
      <c r="G50" s="32">
        <v>6</v>
      </c>
      <c r="H50" s="25">
        <v>7</v>
      </c>
      <c r="I50" s="33">
        <v>8</v>
      </c>
      <c r="J50" s="33">
        <v>9</v>
      </c>
      <c r="K50" s="33">
        <v>10</v>
      </c>
      <c r="L50" s="33">
        <v>11</v>
      </c>
      <c r="M50" s="32">
        <v>12</v>
      </c>
      <c r="N50" s="66" t="s">
        <v>147</v>
      </c>
      <c r="O50" s="67"/>
      <c r="P50" s="67"/>
      <c r="Q50" s="30"/>
      <c r="R50" s="30"/>
    </row>
    <row r="51" spans="6:18" x14ac:dyDescent="0.2">
      <c r="F51" s="1"/>
      <c r="G51" s="32">
        <v>13</v>
      </c>
      <c r="H51" s="32">
        <v>14</v>
      </c>
      <c r="I51" s="32">
        <v>15</v>
      </c>
      <c r="J51" s="25">
        <v>16</v>
      </c>
      <c r="K51" s="25">
        <v>17</v>
      </c>
      <c r="L51" s="25">
        <v>18</v>
      </c>
      <c r="M51" s="25">
        <v>19</v>
      </c>
      <c r="N51" s="66" t="s">
        <v>146</v>
      </c>
      <c r="O51" s="67"/>
      <c r="P51" s="67"/>
      <c r="Q51" s="30"/>
      <c r="R51" s="30"/>
    </row>
    <row r="52" spans="6:18" x14ac:dyDescent="0.2">
      <c r="F52" s="1"/>
      <c r="G52" s="32">
        <v>20</v>
      </c>
      <c r="H52" s="25">
        <v>21</v>
      </c>
      <c r="I52" s="33">
        <v>22</v>
      </c>
      <c r="J52" s="25">
        <v>23</v>
      </c>
      <c r="K52" s="25">
        <v>24</v>
      </c>
      <c r="L52" s="25">
        <v>25</v>
      </c>
      <c r="M52" s="25">
        <v>26</v>
      </c>
      <c r="N52" s="41" t="s">
        <v>140</v>
      </c>
      <c r="O52" s="56"/>
      <c r="P52" s="56"/>
      <c r="Q52" s="30"/>
      <c r="R52" s="30"/>
    </row>
    <row r="53" spans="6:18" ht="27.75" x14ac:dyDescent="0.2">
      <c r="F53" s="1"/>
      <c r="G53" s="32">
        <v>27</v>
      </c>
      <c r="H53" s="25">
        <v>28</v>
      </c>
      <c r="I53" s="25">
        <v>29</v>
      </c>
      <c r="J53" s="25">
        <v>30</v>
      </c>
      <c r="K53" s="25"/>
      <c r="L53" s="25"/>
      <c r="M53" s="25"/>
      <c r="N53" s="45" t="s">
        <v>206</v>
      </c>
      <c r="O53" s="46"/>
      <c r="P53" s="46"/>
      <c r="Q53" s="30"/>
      <c r="R53" s="30"/>
    </row>
    <row r="54" spans="6:18" x14ac:dyDescent="0.2">
      <c r="F54" s="1"/>
      <c r="G54" s="4"/>
      <c r="H54" s="4"/>
      <c r="I54" s="4"/>
      <c r="J54" s="4"/>
      <c r="K54" s="4"/>
      <c r="L54" s="4"/>
      <c r="M54" s="4"/>
      <c r="N54" s="30"/>
      <c r="O54" s="26"/>
      <c r="P54" s="26"/>
      <c r="Q54" s="30"/>
      <c r="R54" s="30"/>
    </row>
    <row r="55" spans="6:18" x14ac:dyDescent="0.2">
      <c r="F55" s="1"/>
      <c r="G55" s="63">
        <v>44896</v>
      </c>
      <c r="H55" s="64"/>
      <c r="I55" s="64"/>
      <c r="J55" s="64"/>
      <c r="K55" s="64"/>
      <c r="L55" s="64"/>
      <c r="M55" s="65"/>
      <c r="N55" s="43" t="s">
        <v>150</v>
      </c>
      <c r="O55" s="56"/>
      <c r="P55" s="56"/>
      <c r="Q55" s="30"/>
      <c r="R55" s="30"/>
    </row>
    <row r="56" spans="6:18" x14ac:dyDescent="0.2">
      <c r="F56" s="1"/>
      <c r="G56" s="32" t="s">
        <v>2</v>
      </c>
      <c r="H56" s="25" t="s">
        <v>3</v>
      </c>
      <c r="I56" s="25" t="s">
        <v>4</v>
      </c>
      <c r="J56" s="25" t="s">
        <v>5</v>
      </c>
      <c r="K56" s="25" t="s">
        <v>6</v>
      </c>
      <c r="L56" s="25" t="s">
        <v>7</v>
      </c>
      <c r="M56" s="25" t="s">
        <v>8</v>
      </c>
      <c r="N56" s="55" t="s">
        <v>11</v>
      </c>
      <c r="O56" s="59"/>
      <c r="P56" s="59"/>
      <c r="Q56" s="30"/>
      <c r="R56" s="30"/>
    </row>
    <row r="57" spans="6:18" x14ac:dyDescent="0.2">
      <c r="F57" s="1"/>
      <c r="G57" s="25"/>
      <c r="H57" s="25"/>
      <c r="I57" s="25"/>
      <c r="J57" s="25"/>
      <c r="K57" s="25">
        <v>1</v>
      </c>
      <c r="L57" s="25">
        <v>2</v>
      </c>
      <c r="M57" s="25">
        <v>3</v>
      </c>
      <c r="N57" s="40" t="s">
        <v>153</v>
      </c>
      <c r="O57" s="59"/>
      <c r="P57" s="59"/>
      <c r="Q57" s="30"/>
      <c r="R57" s="30"/>
    </row>
    <row r="58" spans="6:18" x14ac:dyDescent="0.2">
      <c r="F58" s="1"/>
      <c r="G58" s="32">
        <v>4</v>
      </c>
      <c r="H58" s="25">
        <v>5</v>
      </c>
      <c r="I58" s="33">
        <v>6</v>
      </c>
      <c r="J58" s="25">
        <v>7</v>
      </c>
      <c r="K58" s="25">
        <v>8</v>
      </c>
      <c r="L58" s="25">
        <v>9</v>
      </c>
      <c r="M58" s="25">
        <v>10</v>
      </c>
      <c r="N58" s="41" t="s">
        <v>154</v>
      </c>
      <c r="O58" s="53"/>
      <c r="P58" s="53"/>
      <c r="Q58" s="30"/>
      <c r="R58" s="30"/>
    </row>
    <row r="59" spans="6:18" x14ac:dyDescent="0.2">
      <c r="F59" s="1"/>
      <c r="G59" s="32">
        <v>11</v>
      </c>
      <c r="H59" s="25">
        <v>12</v>
      </c>
      <c r="I59" s="25">
        <v>13</v>
      </c>
      <c r="J59" s="25">
        <v>14</v>
      </c>
      <c r="K59" s="25">
        <v>15</v>
      </c>
      <c r="L59" s="25">
        <v>16</v>
      </c>
      <c r="M59" s="32">
        <v>17</v>
      </c>
      <c r="N59" s="75" t="s">
        <v>151</v>
      </c>
      <c r="O59" s="76"/>
      <c r="P59" s="76"/>
      <c r="Q59" s="30"/>
      <c r="R59" s="30"/>
    </row>
    <row r="60" spans="6:18" x14ac:dyDescent="0.2">
      <c r="F60" s="1"/>
      <c r="G60" s="32">
        <v>18</v>
      </c>
      <c r="H60" s="25">
        <v>19</v>
      </c>
      <c r="I60" s="25">
        <v>20</v>
      </c>
      <c r="J60" s="25">
        <v>21</v>
      </c>
      <c r="K60" s="25">
        <v>22</v>
      </c>
      <c r="L60" s="25">
        <v>23</v>
      </c>
      <c r="M60" s="32">
        <v>24</v>
      </c>
      <c r="N60" s="60"/>
      <c r="O60" s="53"/>
      <c r="P60" s="53"/>
      <c r="Q60" s="30"/>
      <c r="R60" s="30"/>
    </row>
    <row r="61" spans="6:18" x14ac:dyDescent="0.2">
      <c r="F61" s="1"/>
      <c r="G61" s="32">
        <v>25</v>
      </c>
      <c r="H61" s="32">
        <v>26</v>
      </c>
      <c r="I61" s="32">
        <v>27</v>
      </c>
      <c r="J61" s="32">
        <v>28</v>
      </c>
      <c r="K61" s="32">
        <v>29</v>
      </c>
      <c r="L61" s="32">
        <v>30</v>
      </c>
      <c r="M61" s="32">
        <v>31</v>
      </c>
      <c r="N61" s="53"/>
      <c r="O61" s="40"/>
      <c r="P61" s="40"/>
      <c r="Q61" s="30"/>
      <c r="R61" s="30"/>
    </row>
    <row r="62" spans="6:18" x14ac:dyDescent="0.2">
      <c r="F62" s="1"/>
      <c r="G62" s="30"/>
      <c r="H62" s="30"/>
      <c r="I62" s="30"/>
      <c r="J62" s="30"/>
      <c r="K62" s="30"/>
      <c r="L62" s="30"/>
      <c r="M62" s="30"/>
      <c r="N62" s="30"/>
      <c r="O62" s="29"/>
      <c r="P62" s="29"/>
      <c r="Q62" s="30"/>
      <c r="R62" s="30"/>
    </row>
    <row r="63" spans="6:18" x14ac:dyDescent="0.2">
      <c r="F63" s="1"/>
      <c r="G63" s="63">
        <v>44927</v>
      </c>
      <c r="H63" s="64"/>
      <c r="I63" s="64"/>
      <c r="J63" s="64"/>
      <c r="K63" s="64"/>
      <c r="L63" s="64"/>
      <c r="M63" s="65"/>
      <c r="N63" s="40" t="s">
        <v>167</v>
      </c>
      <c r="O63" s="30"/>
      <c r="P63" s="30"/>
      <c r="Q63" s="30"/>
      <c r="R63" s="30"/>
    </row>
    <row r="64" spans="6:18" x14ac:dyDescent="0.2">
      <c r="F64" s="1"/>
      <c r="G64" s="32" t="s">
        <v>2</v>
      </c>
      <c r="H64" s="25" t="s">
        <v>3</v>
      </c>
      <c r="I64" s="25" t="s">
        <v>4</v>
      </c>
      <c r="J64" s="25" t="s">
        <v>5</v>
      </c>
      <c r="K64" s="25" t="s">
        <v>6</v>
      </c>
      <c r="L64" s="25" t="s">
        <v>7</v>
      </c>
      <c r="M64" s="25" t="s">
        <v>8</v>
      </c>
      <c r="N64" s="40" t="s">
        <v>168</v>
      </c>
      <c r="O64" s="29"/>
      <c r="P64" s="29"/>
      <c r="Q64" s="30"/>
      <c r="R64" s="30"/>
    </row>
    <row r="65" spans="6:18" x14ac:dyDescent="0.2">
      <c r="F65" s="1"/>
      <c r="G65" s="32">
        <v>1</v>
      </c>
      <c r="H65" s="32">
        <v>2</v>
      </c>
      <c r="I65" s="25">
        <v>3</v>
      </c>
      <c r="J65" s="25">
        <v>4</v>
      </c>
      <c r="K65" s="33">
        <v>5</v>
      </c>
      <c r="L65" s="25">
        <v>6</v>
      </c>
      <c r="M65" s="25">
        <v>7</v>
      </c>
      <c r="N65" s="43" t="s">
        <v>162</v>
      </c>
      <c r="O65" s="29"/>
      <c r="P65" s="29"/>
      <c r="Q65" s="30"/>
      <c r="R65" s="30"/>
    </row>
    <row r="66" spans="6:18" x14ac:dyDescent="0.2">
      <c r="F66" s="1"/>
      <c r="G66" s="32">
        <v>8</v>
      </c>
      <c r="H66" s="25">
        <v>9</v>
      </c>
      <c r="I66" s="25">
        <v>10</v>
      </c>
      <c r="J66" s="25">
        <v>11</v>
      </c>
      <c r="K66" s="32">
        <v>12</v>
      </c>
      <c r="L66" s="25">
        <v>13</v>
      </c>
      <c r="M66" s="25">
        <v>14</v>
      </c>
      <c r="N66" s="43" t="s">
        <v>163</v>
      </c>
      <c r="O66" s="30"/>
      <c r="P66" s="30"/>
      <c r="Q66" s="30"/>
      <c r="R66" s="30"/>
    </row>
    <row r="67" spans="6:18" x14ac:dyDescent="0.2">
      <c r="F67" s="1"/>
      <c r="G67" s="32">
        <v>15</v>
      </c>
      <c r="H67" s="38">
        <v>16</v>
      </c>
      <c r="I67" s="25">
        <v>17</v>
      </c>
      <c r="J67" s="38">
        <v>18</v>
      </c>
      <c r="K67" s="25">
        <v>19</v>
      </c>
      <c r="L67" s="38">
        <v>20</v>
      </c>
      <c r="M67" s="25">
        <v>21</v>
      </c>
      <c r="N67" s="43" t="s">
        <v>164</v>
      </c>
      <c r="O67" s="30"/>
      <c r="P67" s="30"/>
      <c r="Q67" s="30"/>
      <c r="R67" s="30"/>
    </row>
    <row r="68" spans="6:18" x14ac:dyDescent="0.2">
      <c r="F68" s="1"/>
      <c r="G68" s="32">
        <v>22</v>
      </c>
      <c r="H68" s="32">
        <v>23</v>
      </c>
      <c r="I68" s="38">
        <v>24</v>
      </c>
      <c r="J68" s="25">
        <v>25</v>
      </c>
      <c r="K68" s="32">
        <v>26</v>
      </c>
      <c r="L68" s="32">
        <v>27</v>
      </c>
      <c r="M68" s="32">
        <v>28</v>
      </c>
      <c r="N68" s="43" t="s">
        <v>165</v>
      </c>
      <c r="O68" s="30"/>
      <c r="P68" s="30"/>
      <c r="Q68" s="30"/>
      <c r="R68" s="30"/>
    </row>
    <row r="69" spans="6:18" x14ac:dyDescent="0.2">
      <c r="F69" s="1"/>
      <c r="G69" s="32">
        <v>29</v>
      </c>
      <c r="H69" s="25">
        <v>30</v>
      </c>
      <c r="I69" s="25">
        <v>31</v>
      </c>
      <c r="J69" s="25"/>
      <c r="K69" s="25"/>
      <c r="L69" s="25"/>
      <c r="M69" s="25"/>
      <c r="N69" s="43" t="s">
        <v>166</v>
      </c>
      <c r="O69" s="30"/>
      <c r="P69" s="30"/>
      <c r="Q69" s="30"/>
      <c r="R69" s="30"/>
    </row>
    <row r="70" spans="6:18" ht="27.75" x14ac:dyDescent="0.2">
      <c r="F70" s="1"/>
      <c r="G70" s="53"/>
      <c r="H70" s="53"/>
      <c r="I70" s="53"/>
      <c r="J70" s="53"/>
      <c r="K70" s="53"/>
      <c r="L70" s="53"/>
      <c r="M70" s="53"/>
      <c r="N70" s="45" t="s">
        <v>169</v>
      </c>
      <c r="O70" s="30"/>
      <c r="P70" s="30"/>
      <c r="Q70" s="30"/>
      <c r="R70" s="30"/>
    </row>
    <row r="71" spans="6:18" x14ac:dyDescent="0.2">
      <c r="F71" s="1"/>
      <c r="G71" s="46"/>
      <c r="H71" s="46"/>
      <c r="I71" s="46"/>
      <c r="J71" s="46"/>
      <c r="K71" s="46"/>
      <c r="L71" s="46"/>
      <c r="M71" s="46"/>
      <c r="N71" s="42" t="s">
        <v>171</v>
      </c>
      <c r="O71" s="26"/>
      <c r="P71" s="26"/>
      <c r="Q71" s="30"/>
      <c r="R71" s="30"/>
    </row>
    <row r="72" spans="6:18" x14ac:dyDescent="0.2">
      <c r="F72" s="1"/>
      <c r="G72" s="46"/>
      <c r="H72" s="46"/>
      <c r="I72" s="46"/>
      <c r="J72" s="46"/>
      <c r="K72" s="46"/>
      <c r="L72" s="46"/>
      <c r="M72" s="46"/>
      <c r="O72" s="27"/>
      <c r="P72" s="27"/>
      <c r="Q72" s="30"/>
      <c r="R72" s="30"/>
    </row>
    <row r="73" spans="6:18" x14ac:dyDescent="0.2">
      <c r="F73" s="1"/>
      <c r="G73" s="63">
        <v>44958</v>
      </c>
      <c r="H73" s="64"/>
      <c r="I73" s="64"/>
      <c r="J73" s="64"/>
      <c r="K73" s="64"/>
      <c r="L73" s="64"/>
      <c r="M73" s="65"/>
      <c r="N73" s="55" t="s">
        <v>186</v>
      </c>
      <c r="O73" s="27"/>
      <c r="P73" s="27"/>
      <c r="Q73" s="30"/>
      <c r="R73" s="30"/>
    </row>
    <row r="74" spans="6:18" x14ac:dyDescent="0.2">
      <c r="F74" s="1"/>
      <c r="G74" s="32" t="s">
        <v>2</v>
      </c>
      <c r="H74" s="25" t="s">
        <v>3</v>
      </c>
      <c r="I74" s="25" t="s">
        <v>4</v>
      </c>
      <c r="J74" s="25" t="s">
        <v>5</v>
      </c>
      <c r="K74" s="25" t="s">
        <v>6</v>
      </c>
      <c r="L74" s="25" t="s">
        <v>7</v>
      </c>
      <c r="M74" s="25" t="s">
        <v>8</v>
      </c>
      <c r="N74" s="55" t="s">
        <v>12</v>
      </c>
      <c r="O74" s="30"/>
      <c r="P74" s="30"/>
      <c r="Q74" s="30"/>
      <c r="R74" s="30"/>
    </row>
    <row r="75" spans="6:18" ht="27.75" x14ac:dyDescent="0.2">
      <c r="F75" s="1"/>
      <c r="G75" s="25"/>
      <c r="H75" s="25"/>
      <c r="I75" s="25"/>
      <c r="J75" s="38">
        <v>1</v>
      </c>
      <c r="K75" s="25">
        <v>2</v>
      </c>
      <c r="L75" s="33">
        <v>3</v>
      </c>
      <c r="M75" s="33">
        <v>4</v>
      </c>
      <c r="N75" s="45" t="s">
        <v>180</v>
      </c>
      <c r="O75" s="30"/>
      <c r="P75" s="30"/>
      <c r="Q75" s="30"/>
      <c r="R75" s="30"/>
    </row>
    <row r="76" spans="6:18" ht="27.75" x14ac:dyDescent="0.2">
      <c r="F76" s="1"/>
      <c r="G76" s="32">
        <v>5</v>
      </c>
      <c r="H76" s="33">
        <v>6</v>
      </c>
      <c r="I76" s="25">
        <v>7</v>
      </c>
      <c r="J76" s="25">
        <v>8</v>
      </c>
      <c r="K76" s="38">
        <v>9</v>
      </c>
      <c r="L76" s="25">
        <v>10</v>
      </c>
      <c r="M76" s="25">
        <v>11</v>
      </c>
      <c r="N76" s="45" t="s">
        <v>181</v>
      </c>
      <c r="O76" s="30"/>
      <c r="P76" s="30"/>
      <c r="Q76" s="30"/>
      <c r="R76" s="30"/>
    </row>
    <row r="77" spans="6:18" x14ac:dyDescent="0.2">
      <c r="F77" s="1"/>
      <c r="G77" s="32">
        <v>12</v>
      </c>
      <c r="H77" s="38">
        <v>13</v>
      </c>
      <c r="I77" s="32">
        <v>14</v>
      </c>
      <c r="J77" s="38">
        <v>15</v>
      </c>
      <c r="K77" s="25">
        <v>16</v>
      </c>
      <c r="L77" s="38">
        <v>17</v>
      </c>
      <c r="M77" s="32">
        <v>18</v>
      </c>
      <c r="N77" s="45" t="s">
        <v>182</v>
      </c>
      <c r="O77" s="30"/>
      <c r="P77" s="30"/>
      <c r="Q77" s="30"/>
      <c r="R77" s="30"/>
    </row>
    <row r="78" spans="6:18" x14ac:dyDescent="0.2">
      <c r="F78" s="1"/>
      <c r="G78" s="32">
        <v>19</v>
      </c>
      <c r="H78" s="25">
        <v>20</v>
      </c>
      <c r="I78" s="25">
        <v>21</v>
      </c>
      <c r="J78" s="25">
        <v>22</v>
      </c>
      <c r="K78" s="25">
        <v>23</v>
      </c>
      <c r="L78" s="25">
        <v>24</v>
      </c>
      <c r="M78" s="25">
        <v>25</v>
      </c>
      <c r="N78" s="61" t="s">
        <v>173</v>
      </c>
      <c r="O78" s="26"/>
      <c r="P78" s="26"/>
      <c r="Q78" s="30"/>
      <c r="R78" s="30"/>
    </row>
    <row r="79" spans="6:18" ht="27.75" x14ac:dyDescent="0.2">
      <c r="F79" s="1"/>
      <c r="G79" s="32">
        <v>26</v>
      </c>
      <c r="H79" s="38">
        <v>27</v>
      </c>
      <c r="I79" s="38">
        <v>28</v>
      </c>
      <c r="J79" s="25"/>
      <c r="K79" s="25"/>
      <c r="L79" s="25"/>
      <c r="M79" s="25"/>
      <c r="N79" s="51" t="s">
        <v>208</v>
      </c>
      <c r="O79" s="26"/>
      <c r="P79" s="26"/>
      <c r="Q79" s="30"/>
      <c r="R79" s="30"/>
    </row>
    <row r="80" spans="6:18" ht="27.75" x14ac:dyDescent="0.2">
      <c r="F80" s="1"/>
      <c r="G80" s="46"/>
      <c r="H80" s="46"/>
      <c r="I80" s="46"/>
      <c r="J80" s="46"/>
      <c r="K80" s="46"/>
      <c r="L80" s="46"/>
      <c r="M80" s="46"/>
      <c r="N80" s="51" t="s">
        <v>209</v>
      </c>
      <c r="O80" s="27"/>
      <c r="P80" s="27"/>
      <c r="Q80" s="30"/>
      <c r="R80" s="30"/>
    </row>
    <row r="81" spans="6:18" x14ac:dyDescent="0.2">
      <c r="F81" s="1"/>
      <c r="N81" s="42" t="s">
        <v>207</v>
      </c>
      <c r="O81" s="27"/>
      <c r="P81" s="27"/>
      <c r="Q81" s="30"/>
      <c r="R81" s="30"/>
    </row>
    <row r="82" spans="6:18" x14ac:dyDescent="0.2">
      <c r="F82" s="1"/>
      <c r="G82" s="30"/>
      <c r="H82" s="30"/>
      <c r="I82" s="30"/>
      <c r="J82" s="30"/>
      <c r="K82" s="30"/>
      <c r="L82" s="30"/>
      <c r="M82" s="30"/>
      <c r="N82" s="42" t="s">
        <v>178</v>
      </c>
      <c r="O82" s="30"/>
      <c r="P82" s="30"/>
      <c r="Q82" s="30"/>
      <c r="R82" s="30"/>
    </row>
    <row r="83" spans="6:18" x14ac:dyDescent="0.2">
      <c r="F83" s="1"/>
      <c r="N83" s="42" t="s">
        <v>179</v>
      </c>
      <c r="Q83" s="30"/>
      <c r="R83" s="30"/>
    </row>
    <row r="84" spans="6:18" x14ac:dyDescent="0.2">
      <c r="F84" s="1"/>
      <c r="O84" s="30"/>
      <c r="P84" s="30"/>
      <c r="Q84" s="30"/>
      <c r="R84" s="30"/>
    </row>
    <row r="85" spans="6:18" x14ac:dyDescent="0.2">
      <c r="F85" s="1"/>
      <c r="O85" s="30"/>
      <c r="P85" s="30"/>
      <c r="Q85" s="30"/>
      <c r="R85" s="30"/>
    </row>
    <row r="86" spans="6:18" x14ac:dyDescent="0.2">
      <c r="F86" s="1"/>
      <c r="G86" s="63">
        <v>44986</v>
      </c>
      <c r="H86" s="64"/>
      <c r="I86" s="64"/>
      <c r="J86" s="64"/>
      <c r="K86" s="64"/>
      <c r="L86" s="64"/>
      <c r="M86" s="65"/>
      <c r="N86" s="55" t="s">
        <v>13</v>
      </c>
      <c r="O86" s="26"/>
      <c r="P86" s="26"/>
      <c r="Q86" s="30"/>
      <c r="R86" s="30"/>
    </row>
    <row r="87" spans="6:18" x14ac:dyDescent="0.2">
      <c r="F87" s="1"/>
      <c r="G87" s="32" t="s">
        <v>2</v>
      </c>
      <c r="H87" s="25" t="s">
        <v>3</v>
      </c>
      <c r="I87" s="25" t="s">
        <v>4</v>
      </c>
      <c r="J87" s="25" t="s">
        <v>5</v>
      </c>
      <c r="K87" s="25" t="s">
        <v>6</v>
      </c>
      <c r="L87" s="25" t="s">
        <v>7</v>
      </c>
      <c r="M87" s="25" t="s">
        <v>8</v>
      </c>
      <c r="N87" s="55" t="s">
        <v>191</v>
      </c>
      <c r="O87" s="26"/>
      <c r="P87" s="26"/>
      <c r="Q87" s="30"/>
      <c r="R87" s="30"/>
    </row>
    <row r="88" spans="6:18" ht="27.75" x14ac:dyDescent="0.2">
      <c r="F88" s="1"/>
      <c r="G88" s="25"/>
      <c r="H88" s="25"/>
      <c r="I88" s="25"/>
      <c r="J88" s="25">
        <v>1</v>
      </c>
      <c r="K88" s="25">
        <v>2</v>
      </c>
      <c r="L88" s="33">
        <v>3</v>
      </c>
      <c r="M88" s="33">
        <v>4</v>
      </c>
      <c r="N88" s="45" t="s">
        <v>193</v>
      </c>
      <c r="O88" s="26"/>
      <c r="P88" s="26"/>
      <c r="Q88" s="30"/>
      <c r="R88" s="30"/>
    </row>
    <row r="89" spans="6:18" ht="27.75" x14ac:dyDescent="0.2">
      <c r="F89" s="1"/>
      <c r="G89" s="32">
        <v>5</v>
      </c>
      <c r="H89" s="33">
        <v>6</v>
      </c>
      <c r="I89" s="32">
        <v>7</v>
      </c>
      <c r="J89" s="32">
        <v>8</v>
      </c>
      <c r="K89" s="25">
        <v>9</v>
      </c>
      <c r="L89" s="25">
        <v>10</v>
      </c>
      <c r="M89" s="25">
        <v>11</v>
      </c>
      <c r="N89" s="45" t="s">
        <v>194</v>
      </c>
      <c r="O89" s="26"/>
      <c r="P89" s="26"/>
      <c r="Q89" s="30"/>
      <c r="R89" s="30"/>
    </row>
    <row r="90" spans="6:18" ht="27.75" x14ac:dyDescent="0.2">
      <c r="F90" s="1"/>
      <c r="G90" s="32">
        <v>12</v>
      </c>
      <c r="H90" s="38">
        <v>13</v>
      </c>
      <c r="I90" s="25">
        <v>14</v>
      </c>
      <c r="J90" s="38">
        <v>15</v>
      </c>
      <c r="K90" s="25">
        <v>16</v>
      </c>
      <c r="L90" s="25">
        <v>17</v>
      </c>
      <c r="M90" s="25">
        <v>18</v>
      </c>
      <c r="N90" s="45" t="s">
        <v>205</v>
      </c>
      <c r="O90" s="26"/>
      <c r="P90" s="26"/>
      <c r="Q90" s="30"/>
      <c r="R90" s="30"/>
    </row>
    <row r="91" spans="6:18" x14ac:dyDescent="0.2">
      <c r="F91" s="1"/>
      <c r="G91" s="32">
        <v>19</v>
      </c>
      <c r="H91" s="38">
        <v>20</v>
      </c>
      <c r="I91" s="25">
        <v>21</v>
      </c>
      <c r="J91" s="25">
        <v>22</v>
      </c>
      <c r="K91" s="25">
        <v>23</v>
      </c>
      <c r="L91" s="25">
        <v>24</v>
      </c>
      <c r="M91" s="25">
        <v>25</v>
      </c>
      <c r="N91" s="42" t="s">
        <v>196</v>
      </c>
      <c r="O91" s="28"/>
      <c r="P91" s="28"/>
      <c r="Q91" s="30"/>
      <c r="R91" s="30"/>
    </row>
    <row r="92" spans="6:18" x14ac:dyDescent="0.2">
      <c r="F92" s="1"/>
      <c r="G92" s="32">
        <v>26</v>
      </c>
      <c r="H92" s="25">
        <v>27</v>
      </c>
      <c r="I92" s="25">
        <v>28</v>
      </c>
      <c r="J92" s="25">
        <v>29</v>
      </c>
      <c r="K92" s="32">
        <v>30</v>
      </c>
      <c r="L92" s="25">
        <v>31</v>
      </c>
      <c r="M92" s="25"/>
      <c r="N92" s="62" t="s">
        <v>195</v>
      </c>
      <c r="O92" s="30"/>
      <c r="P92" s="30"/>
      <c r="Q92" s="30"/>
      <c r="R92" s="30"/>
    </row>
    <row r="93" spans="6:18" x14ac:dyDescent="0.2">
      <c r="F93" s="1"/>
      <c r="G93" s="30"/>
      <c r="H93" s="30"/>
      <c r="I93" s="30"/>
      <c r="J93" s="30"/>
      <c r="K93" s="30"/>
      <c r="L93" s="30"/>
      <c r="M93" s="30"/>
      <c r="O93" s="30"/>
      <c r="P93" s="30"/>
      <c r="Q93" s="30"/>
      <c r="R93" s="30"/>
    </row>
    <row r="94" spans="6:18" x14ac:dyDescent="0.2">
      <c r="F94" s="1"/>
      <c r="G94" s="63">
        <v>45017</v>
      </c>
      <c r="H94" s="64"/>
      <c r="I94" s="64"/>
      <c r="J94" s="64"/>
      <c r="K94" s="64"/>
      <c r="L94" s="64"/>
      <c r="M94" s="65"/>
      <c r="N94" s="55" t="s">
        <v>14</v>
      </c>
      <c r="O94" s="30"/>
      <c r="P94" s="30"/>
      <c r="Q94" s="30"/>
      <c r="R94" s="30"/>
    </row>
    <row r="95" spans="6:18" x14ac:dyDescent="0.2">
      <c r="F95" s="1"/>
      <c r="G95" s="32" t="s">
        <v>2</v>
      </c>
      <c r="H95" s="25" t="s">
        <v>3</v>
      </c>
      <c r="I95" s="25" t="s">
        <v>4</v>
      </c>
      <c r="J95" s="25" t="s">
        <v>5</v>
      </c>
      <c r="K95" s="25" t="s">
        <v>6</v>
      </c>
      <c r="L95" s="25" t="s">
        <v>7</v>
      </c>
      <c r="M95" s="25" t="s">
        <v>8</v>
      </c>
      <c r="N95" s="55" t="s">
        <v>15</v>
      </c>
      <c r="O95" s="26"/>
      <c r="P95" s="26"/>
      <c r="Q95" s="30"/>
      <c r="R95" s="30"/>
    </row>
    <row r="96" spans="6:18" x14ac:dyDescent="0.2">
      <c r="F96" s="1"/>
      <c r="G96" s="32">
        <v>30</v>
      </c>
      <c r="H96" s="25"/>
      <c r="I96" s="25"/>
      <c r="J96" s="25"/>
      <c r="K96" s="25"/>
      <c r="L96" s="25"/>
      <c r="M96" s="25">
        <v>1</v>
      </c>
      <c r="N96" s="55" t="s">
        <v>16</v>
      </c>
      <c r="O96" s="26"/>
      <c r="P96" s="26"/>
      <c r="Q96" s="30"/>
      <c r="R96" s="30"/>
    </row>
    <row r="97" spans="6:18" x14ac:dyDescent="0.2">
      <c r="F97" s="1"/>
      <c r="G97" s="32">
        <v>2</v>
      </c>
      <c r="H97" s="32">
        <v>3</v>
      </c>
      <c r="I97" s="25">
        <v>4</v>
      </c>
      <c r="J97" s="33">
        <v>5</v>
      </c>
      <c r="K97" s="25">
        <v>6</v>
      </c>
      <c r="L97" s="32">
        <v>7</v>
      </c>
      <c r="M97" s="25">
        <v>8</v>
      </c>
      <c r="N97" s="55" t="s">
        <v>17</v>
      </c>
      <c r="O97" s="26"/>
      <c r="P97" s="26"/>
      <c r="Q97" s="30"/>
      <c r="R97" s="30"/>
    </row>
    <row r="98" spans="6:18" ht="15" customHeight="1" x14ac:dyDescent="0.2">
      <c r="F98" s="1"/>
      <c r="G98" s="32">
        <v>9</v>
      </c>
      <c r="H98" s="25">
        <v>10</v>
      </c>
      <c r="I98" s="33">
        <v>11</v>
      </c>
      <c r="J98" s="33">
        <v>12</v>
      </c>
      <c r="K98" s="32">
        <v>13</v>
      </c>
      <c r="L98" s="32">
        <v>14</v>
      </c>
      <c r="M98" s="32">
        <v>15</v>
      </c>
      <c r="N98" s="55" t="s">
        <v>18</v>
      </c>
      <c r="O98" s="27"/>
      <c r="P98" s="27"/>
      <c r="Q98" s="27"/>
      <c r="R98" s="27"/>
    </row>
    <row r="99" spans="6:18" x14ac:dyDescent="0.2">
      <c r="F99" s="1"/>
      <c r="G99" s="32">
        <v>16</v>
      </c>
      <c r="H99" s="32">
        <v>17</v>
      </c>
      <c r="I99" s="32">
        <v>18</v>
      </c>
      <c r="J99" s="32">
        <v>19</v>
      </c>
      <c r="K99" s="32">
        <v>20</v>
      </c>
      <c r="L99" s="32">
        <v>21</v>
      </c>
      <c r="M99" s="32">
        <v>22</v>
      </c>
      <c r="N99" s="55" t="s">
        <v>202</v>
      </c>
      <c r="O99" s="27"/>
      <c r="P99" s="27"/>
      <c r="Q99" s="30"/>
      <c r="R99" s="30"/>
    </row>
    <row r="100" spans="6:18" x14ac:dyDescent="0.2">
      <c r="F100" s="1"/>
      <c r="G100" s="32">
        <v>23</v>
      </c>
      <c r="H100" s="25">
        <v>24</v>
      </c>
      <c r="I100" s="33">
        <v>25</v>
      </c>
      <c r="J100" s="33">
        <v>26</v>
      </c>
      <c r="K100" s="25">
        <v>27</v>
      </c>
      <c r="L100" s="25">
        <v>28</v>
      </c>
      <c r="M100" s="25">
        <v>29</v>
      </c>
      <c r="N100" s="43" t="s">
        <v>204</v>
      </c>
      <c r="O100" s="30"/>
      <c r="P100" s="30"/>
      <c r="Q100" s="30"/>
      <c r="R100" s="30"/>
    </row>
    <row r="101" spans="6:18" ht="27.75" x14ac:dyDescent="0.2">
      <c r="F101" s="1"/>
      <c r="G101" s="53"/>
      <c r="H101" s="53"/>
      <c r="I101" s="53"/>
      <c r="J101" s="53"/>
      <c r="K101" s="53"/>
      <c r="L101" s="53"/>
      <c r="M101" s="53"/>
      <c r="N101" s="45" t="s">
        <v>214</v>
      </c>
      <c r="O101" s="30"/>
      <c r="P101" s="30"/>
      <c r="Q101" s="30"/>
      <c r="R101" s="30"/>
    </row>
    <row r="102" spans="6:18" ht="27.75" x14ac:dyDescent="0.2">
      <c r="F102" s="1"/>
      <c r="G102" s="46"/>
      <c r="H102" s="46"/>
      <c r="I102" s="46"/>
      <c r="J102" s="46"/>
      <c r="K102" s="46"/>
      <c r="L102" s="46"/>
      <c r="M102" s="46"/>
      <c r="N102" s="45" t="s">
        <v>212</v>
      </c>
      <c r="O102" s="30"/>
      <c r="P102" s="30"/>
      <c r="Q102" s="30"/>
      <c r="R102" s="30"/>
    </row>
    <row r="103" spans="6:18" x14ac:dyDescent="0.2">
      <c r="F103" s="1"/>
      <c r="G103" s="46"/>
      <c r="H103" s="46"/>
      <c r="I103" s="46"/>
      <c r="J103" s="46"/>
      <c r="K103" s="46"/>
      <c r="L103" s="46"/>
      <c r="M103" s="46"/>
      <c r="N103" s="41" t="s">
        <v>218</v>
      </c>
      <c r="O103" s="28"/>
      <c r="P103" s="28"/>
      <c r="Q103" s="30"/>
      <c r="R103" s="30"/>
    </row>
    <row r="104" spans="6:18" ht="27.75" x14ac:dyDescent="0.2">
      <c r="G104" s="46"/>
      <c r="H104" s="46"/>
      <c r="I104" s="46"/>
      <c r="J104" s="46"/>
      <c r="K104" s="46"/>
      <c r="L104" s="46"/>
      <c r="M104" s="46"/>
      <c r="N104" s="45" t="s">
        <v>215</v>
      </c>
      <c r="O104" s="27"/>
      <c r="P104" s="30"/>
      <c r="Q104" s="30"/>
      <c r="R104" s="30"/>
    </row>
    <row r="105" spans="6:18" ht="27.75" x14ac:dyDescent="0.2">
      <c r="N105" s="45" t="s">
        <v>216</v>
      </c>
      <c r="O105" s="27"/>
      <c r="P105" s="27"/>
      <c r="Q105" s="30"/>
      <c r="R105" s="30"/>
    </row>
    <row r="106" spans="6:18" ht="27.75" x14ac:dyDescent="0.2">
      <c r="N106" s="45" t="s">
        <v>231</v>
      </c>
      <c r="O106" s="30"/>
      <c r="P106" s="30"/>
      <c r="Q106" s="30"/>
      <c r="R106" s="30"/>
    </row>
    <row r="107" spans="6:18" x14ac:dyDescent="0.2">
      <c r="O107" s="30"/>
      <c r="P107" s="30"/>
    </row>
    <row r="109" spans="6:18" x14ac:dyDescent="0.2">
      <c r="G109" s="63">
        <v>45047</v>
      </c>
      <c r="H109" s="64"/>
      <c r="I109" s="64"/>
      <c r="J109" s="64"/>
      <c r="K109" s="64"/>
      <c r="L109" s="64"/>
      <c r="M109" s="65"/>
      <c r="N109" s="43" t="s">
        <v>19</v>
      </c>
    </row>
    <row r="110" spans="6:18" x14ac:dyDescent="0.2">
      <c r="G110" s="32" t="s">
        <v>2</v>
      </c>
      <c r="H110" s="25" t="s">
        <v>3</v>
      </c>
      <c r="I110" s="25" t="s">
        <v>4</v>
      </c>
      <c r="J110" s="25" t="s">
        <v>5</v>
      </c>
      <c r="K110" s="25" t="s">
        <v>6</v>
      </c>
      <c r="L110" s="25" t="s">
        <v>7</v>
      </c>
      <c r="M110" s="25" t="s">
        <v>8</v>
      </c>
      <c r="N110" s="43" t="s">
        <v>229</v>
      </c>
    </row>
    <row r="111" spans="6:18" x14ac:dyDescent="0.2">
      <c r="G111" s="25"/>
      <c r="H111" s="32">
        <v>1</v>
      </c>
      <c r="I111" s="25">
        <v>2</v>
      </c>
      <c r="J111" s="25">
        <v>3</v>
      </c>
      <c r="K111" s="25">
        <v>4</v>
      </c>
      <c r="L111" s="32">
        <v>5</v>
      </c>
      <c r="M111" s="25">
        <v>6</v>
      </c>
      <c r="N111" s="43" t="s">
        <v>230</v>
      </c>
    </row>
    <row r="112" spans="6:18" x14ac:dyDescent="0.2">
      <c r="G112" s="32">
        <v>7</v>
      </c>
      <c r="H112" s="33">
        <v>8</v>
      </c>
      <c r="I112" s="25">
        <v>9</v>
      </c>
      <c r="J112" s="25">
        <v>10</v>
      </c>
      <c r="K112" s="25">
        <v>11</v>
      </c>
      <c r="L112" s="25">
        <v>12</v>
      </c>
      <c r="M112" s="25">
        <v>13</v>
      </c>
      <c r="N112" s="66" t="s">
        <v>235</v>
      </c>
      <c r="O112" s="67"/>
      <c r="P112" s="67"/>
    </row>
    <row r="113" spans="7:16" ht="27.75" x14ac:dyDescent="0.2">
      <c r="G113" s="32">
        <v>14</v>
      </c>
      <c r="H113" s="38">
        <v>15</v>
      </c>
      <c r="I113" s="38">
        <v>16</v>
      </c>
      <c r="J113" s="38">
        <v>17</v>
      </c>
      <c r="K113" s="38">
        <v>18</v>
      </c>
      <c r="L113" s="38">
        <v>19</v>
      </c>
      <c r="M113" s="25">
        <v>20</v>
      </c>
      <c r="N113" s="45" t="s">
        <v>233</v>
      </c>
    </row>
    <row r="114" spans="7:16" x14ac:dyDescent="0.2">
      <c r="G114" s="32">
        <v>21</v>
      </c>
      <c r="H114" s="25">
        <v>22</v>
      </c>
      <c r="I114" s="25">
        <v>23</v>
      </c>
      <c r="J114" s="38">
        <v>24</v>
      </c>
      <c r="K114" s="38">
        <v>25</v>
      </c>
      <c r="L114" s="38">
        <v>26</v>
      </c>
      <c r="M114" s="38">
        <v>27</v>
      </c>
      <c r="N114" s="42" t="s">
        <v>237</v>
      </c>
    </row>
    <row r="115" spans="7:16" x14ac:dyDescent="0.2">
      <c r="G115" s="32">
        <v>28</v>
      </c>
      <c r="H115" s="32">
        <v>29</v>
      </c>
      <c r="I115" s="32">
        <v>30</v>
      </c>
      <c r="J115" s="32">
        <v>31</v>
      </c>
      <c r="K115" s="25"/>
      <c r="L115" s="25"/>
      <c r="M115" s="25"/>
      <c r="N115" s="42" t="s">
        <v>236</v>
      </c>
    </row>
    <row r="116" spans="7:16" x14ac:dyDescent="0.2">
      <c r="G116" s="30"/>
      <c r="H116" s="30"/>
      <c r="I116" s="30"/>
      <c r="J116" s="30"/>
      <c r="K116" s="30"/>
      <c r="L116" s="30"/>
      <c r="M116" s="30"/>
      <c r="N116" s="30"/>
    </row>
    <row r="117" spans="7:16" x14ac:dyDescent="0.2">
      <c r="G117" s="63">
        <v>45078</v>
      </c>
      <c r="H117" s="64"/>
      <c r="I117" s="64"/>
      <c r="J117" s="64"/>
      <c r="K117" s="64"/>
      <c r="L117" s="64"/>
      <c r="M117" s="65"/>
      <c r="N117" s="53"/>
    </row>
    <row r="118" spans="7:16" x14ac:dyDescent="0.2">
      <c r="G118" s="32" t="s">
        <v>2</v>
      </c>
      <c r="H118" s="25" t="s">
        <v>3</v>
      </c>
      <c r="I118" s="25" t="s">
        <v>4</v>
      </c>
      <c r="J118" s="25" t="s">
        <v>5</v>
      </c>
      <c r="K118" s="25" t="s">
        <v>6</v>
      </c>
      <c r="L118" s="25" t="s">
        <v>7</v>
      </c>
      <c r="M118" s="25" t="s">
        <v>8</v>
      </c>
      <c r="N118" s="55" t="s">
        <v>20</v>
      </c>
      <c r="O118" s="26"/>
      <c r="P118" s="26"/>
    </row>
    <row r="119" spans="7:16" x14ac:dyDescent="0.2">
      <c r="G119" s="25"/>
      <c r="H119" s="25"/>
      <c r="I119" s="25"/>
      <c r="J119" s="25"/>
      <c r="K119" s="32">
        <v>1</v>
      </c>
      <c r="L119" s="32">
        <v>2</v>
      </c>
      <c r="M119" s="32">
        <v>3</v>
      </c>
      <c r="N119" s="55" t="s">
        <v>239</v>
      </c>
      <c r="O119" s="26"/>
      <c r="P119" s="26"/>
    </row>
    <row r="120" spans="7:16" x14ac:dyDescent="0.2">
      <c r="G120" s="32">
        <v>4</v>
      </c>
      <c r="H120" s="32">
        <v>5</v>
      </c>
      <c r="I120" s="32">
        <v>6</v>
      </c>
      <c r="J120" s="32">
        <v>7</v>
      </c>
      <c r="K120" s="32">
        <v>8</v>
      </c>
      <c r="L120" s="32">
        <v>9</v>
      </c>
      <c r="M120" s="32">
        <v>10</v>
      </c>
      <c r="N120" s="55" t="s">
        <v>241</v>
      </c>
      <c r="O120" s="26"/>
      <c r="P120" s="26"/>
    </row>
    <row r="121" spans="7:16" x14ac:dyDescent="0.2">
      <c r="G121" s="32">
        <v>11</v>
      </c>
      <c r="H121" s="32">
        <v>12</v>
      </c>
      <c r="I121" s="32">
        <v>13</v>
      </c>
      <c r="J121" s="32">
        <v>14</v>
      </c>
      <c r="K121" s="32">
        <v>15</v>
      </c>
      <c r="L121" s="32">
        <v>16</v>
      </c>
      <c r="M121" s="32">
        <v>17</v>
      </c>
      <c r="N121" s="45" t="s">
        <v>240</v>
      </c>
    </row>
    <row r="122" spans="7:16" x14ac:dyDescent="0.2">
      <c r="G122" s="32">
        <v>18</v>
      </c>
      <c r="H122" s="32">
        <v>19</v>
      </c>
      <c r="I122" s="32">
        <v>20</v>
      </c>
      <c r="J122" s="32">
        <v>21</v>
      </c>
      <c r="K122" s="32">
        <v>22</v>
      </c>
      <c r="L122" s="32">
        <v>23</v>
      </c>
      <c r="M122" s="32">
        <v>24</v>
      </c>
      <c r="N122" s="53"/>
    </row>
    <row r="123" spans="7:16" x14ac:dyDescent="0.2">
      <c r="G123" s="32">
        <v>25</v>
      </c>
      <c r="H123" s="32">
        <v>26</v>
      </c>
      <c r="I123" s="32">
        <v>27</v>
      </c>
      <c r="J123" s="25">
        <v>28</v>
      </c>
      <c r="K123" s="33">
        <v>29</v>
      </c>
      <c r="L123" s="25">
        <v>30</v>
      </c>
      <c r="M123" s="25"/>
      <c r="N123" s="53"/>
    </row>
  </sheetData>
  <protectedRanges>
    <protectedRange sqref="N73" name="Range3_1_1"/>
  </protectedRanges>
  <mergeCells count="19">
    <mergeCell ref="F3:Q3"/>
    <mergeCell ref="F4:Q4"/>
    <mergeCell ref="F5:Q5"/>
    <mergeCell ref="G7:M7"/>
    <mergeCell ref="G19:M19"/>
    <mergeCell ref="G109:M109"/>
    <mergeCell ref="N112:P112"/>
    <mergeCell ref="G117:M117"/>
    <mergeCell ref="G36:M36"/>
    <mergeCell ref="G28:M28"/>
    <mergeCell ref="G47:M47"/>
    <mergeCell ref="G55:M55"/>
    <mergeCell ref="G63:M63"/>
    <mergeCell ref="N51:P51"/>
    <mergeCell ref="N50:P50"/>
    <mergeCell ref="N59:P59"/>
    <mergeCell ref="G73:M73"/>
    <mergeCell ref="G86:M86"/>
    <mergeCell ref="G94:M9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82"/>
  <sheetViews>
    <sheetView tabSelected="1" topLeftCell="A67" zoomScale="60" zoomScaleNormal="60" workbookViewId="0">
      <selection activeCell="M77" sqref="M77"/>
    </sheetView>
  </sheetViews>
  <sheetFormatPr defaultRowHeight="15" x14ac:dyDescent="0.2"/>
  <cols>
    <col min="1" max="1" width="4.83984375" customWidth="1"/>
    <col min="2" max="2" width="17.08203125" customWidth="1"/>
    <col min="3" max="3" width="47.62109375" bestFit="1" customWidth="1"/>
    <col min="4" max="4" width="16.140625" customWidth="1"/>
    <col min="5" max="5" width="25.2890625" customWidth="1"/>
    <col min="6" max="6" width="17.75390625" customWidth="1"/>
    <col min="7" max="7" width="34.5703125" customWidth="1"/>
    <col min="8" max="8" width="16.140625" customWidth="1"/>
    <col min="9" max="9" width="29.32421875" customWidth="1"/>
    <col min="10" max="10" width="17.21875" customWidth="1"/>
    <col min="11" max="11" width="29.7265625" customWidth="1"/>
    <col min="12" max="12" width="16.54296875" customWidth="1"/>
    <col min="13" max="13" width="38.7421875" customWidth="1"/>
  </cols>
  <sheetData>
    <row r="1" spans="1:13" ht="18" x14ac:dyDescent="0.25">
      <c r="A1" s="79" t="s">
        <v>21</v>
      </c>
      <c r="B1" s="79"/>
      <c r="C1" s="15">
        <v>2022</v>
      </c>
      <c r="D1" s="15">
        <v>2023</v>
      </c>
      <c r="E1" s="14"/>
      <c r="F1" s="14"/>
      <c r="G1" s="14"/>
      <c r="H1" s="14"/>
      <c r="I1" s="14"/>
      <c r="J1" s="14"/>
      <c r="K1" s="14"/>
      <c r="L1" s="14"/>
      <c r="M1" s="14"/>
    </row>
    <row r="2" spans="1:13" ht="18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8" x14ac:dyDescent="0.25">
      <c r="A3" s="80" t="s">
        <v>22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8" x14ac:dyDescent="0.25">
      <c r="A4" s="80" t="str">
        <f>CONCATENATE(" ACADEMIC CALENDER  FOR THE SESSION  ",C1," - ",D1)</f>
        <v xml:space="preserve"> ACADEMIC CALENDER  FOR THE SESSION  2022 - 2023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8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ht="33.75" x14ac:dyDescent="0.25">
      <c r="A6" s="16" t="s">
        <v>23</v>
      </c>
      <c r="B6" s="77" t="str">
        <f>CONCATENATE([1]Sheet3!I1,"-",$C$1)</f>
        <v>July-2022</v>
      </c>
      <c r="C6" s="78"/>
      <c r="D6" s="77" t="str">
        <f>CONCATENATE([1]Sheet3!K1,"-",$C$1)</f>
        <v>August-2022</v>
      </c>
      <c r="E6" s="78"/>
      <c r="F6" s="77" t="str">
        <f>CONCATENATE([1]Sheet3!M1,"-",$C$1)</f>
        <v>September-2022</v>
      </c>
      <c r="G6" s="78"/>
      <c r="H6" s="77" t="str">
        <f>CONCATENATE([1]Sheet3!O1,"-",$C$1)</f>
        <v>October-2022</v>
      </c>
      <c r="I6" s="78"/>
      <c r="J6" s="77" t="str">
        <f>CONCATENATE([1]Sheet3!Q1,"-",$C$1)</f>
        <v>November-2022</v>
      </c>
      <c r="K6" s="78"/>
      <c r="L6" s="77" t="str">
        <f>CONCATENATE([1]Sheet3!S1,"-",$C$1)</f>
        <v>December-2022</v>
      </c>
      <c r="M6" s="78"/>
    </row>
    <row r="7" spans="1:13" ht="18" x14ac:dyDescent="0.25">
      <c r="A7" s="17">
        <v>1</v>
      </c>
      <c r="B7" s="17" t="s">
        <v>109</v>
      </c>
      <c r="C7" s="35" t="s">
        <v>24</v>
      </c>
      <c r="D7" s="17" t="s">
        <v>105</v>
      </c>
      <c r="E7" s="35" t="s">
        <v>25</v>
      </c>
      <c r="F7" s="17" t="s">
        <v>108</v>
      </c>
      <c r="G7" s="17"/>
      <c r="H7" s="17" t="s">
        <v>110</v>
      </c>
      <c r="I7" s="18" t="s">
        <v>26</v>
      </c>
      <c r="J7" s="17" t="s">
        <v>106</v>
      </c>
      <c r="K7" s="35" t="s">
        <v>27</v>
      </c>
      <c r="L7" s="17" t="s">
        <v>108</v>
      </c>
      <c r="M7" s="17"/>
    </row>
    <row r="8" spans="1:13" ht="18" x14ac:dyDescent="0.25">
      <c r="A8" s="17">
        <v>2</v>
      </c>
      <c r="B8" s="17" t="s">
        <v>110</v>
      </c>
      <c r="C8" s="17"/>
      <c r="D8" s="17" t="s">
        <v>106</v>
      </c>
      <c r="E8" s="17"/>
      <c r="F8" s="17" t="s">
        <v>109</v>
      </c>
      <c r="G8" s="17"/>
      <c r="H8" s="17" t="s">
        <v>104</v>
      </c>
      <c r="I8" s="18" t="s">
        <v>26</v>
      </c>
      <c r="J8" s="17" t="s">
        <v>107</v>
      </c>
      <c r="K8" s="35" t="s">
        <v>27</v>
      </c>
      <c r="L8" s="17" t="s">
        <v>109</v>
      </c>
      <c r="M8" s="35" t="s">
        <v>28</v>
      </c>
    </row>
    <row r="9" spans="1:13" ht="37.5" customHeight="1" x14ac:dyDescent="0.25">
      <c r="A9" s="17">
        <v>3</v>
      </c>
      <c r="B9" s="17" t="s">
        <v>104</v>
      </c>
      <c r="C9" s="34" t="s">
        <v>222</v>
      </c>
      <c r="D9" s="17" t="s">
        <v>107</v>
      </c>
      <c r="E9" s="17"/>
      <c r="F9" s="17" t="s">
        <v>110</v>
      </c>
      <c r="G9" s="17"/>
      <c r="H9" s="17" t="s">
        <v>105</v>
      </c>
      <c r="I9" s="18" t="s">
        <v>26</v>
      </c>
      <c r="J9" s="17" t="s">
        <v>108</v>
      </c>
      <c r="K9" s="19"/>
      <c r="L9" s="17" t="s">
        <v>110</v>
      </c>
      <c r="M9" s="17"/>
    </row>
    <row r="10" spans="1:13" ht="18" x14ac:dyDescent="0.25">
      <c r="A10" s="17">
        <v>4</v>
      </c>
      <c r="B10" s="17" t="s">
        <v>105</v>
      </c>
      <c r="C10" s="17"/>
      <c r="D10" s="17" t="s">
        <v>108</v>
      </c>
      <c r="E10" s="17"/>
      <c r="F10" s="17" t="s">
        <v>104</v>
      </c>
      <c r="G10" s="17"/>
      <c r="H10" s="17" t="s">
        <v>106</v>
      </c>
      <c r="I10" s="18" t="s">
        <v>26</v>
      </c>
      <c r="J10" s="17" t="s">
        <v>109</v>
      </c>
      <c r="K10" s="19"/>
      <c r="L10" s="17" t="s">
        <v>104</v>
      </c>
      <c r="M10" s="17"/>
    </row>
    <row r="11" spans="1:13" ht="114.75" customHeight="1" x14ac:dyDescent="0.25">
      <c r="A11" s="17">
        <v>5</v>
      </c>
      <c r="B11" s="17" t="s">
        <v>106</v>
      </c>
      <c r="C11" s="17"/>
      <c r="D11" s="17" t="s">
        <v>109</v>
      </c>
      <c r="E11" s="17"/>
      <c r="F11" s="17" t="s">
        <v>105</v>
      </c>
      <c r="G11" s="34" t="s">
        <v>132</v>
      </c>
      <c r="H11" s="17" t="s">
        <v>107</v>
      </c>
      <c r="I11" s="18" t="s">
        <v>26</v>
      </c>
      <c r="J11" s="17" t="s">
        <v>110</v>
      </c>
      <c r="K11" s="19"/>
      <c r="L11" s="17" t="s">
        <v>105</v>
      </c>
      <c r="M11" s="17"/>
    </row>
    <row r="12" spans="1:13" ht="35.25" x14ac:dyDescent="0.25">
      <c r="A12" s="17">
        <v>6</v>
      </c>
      <c r="B12" s="17" t="s">
        <v>107</v>
      </c>
      <c r="C12" s="17"/>
      <c r="D12" s="17" t="s">
        <v>110</v>
      </c>
      <c r="E12" s="17"/>
      <c r="F12" s="17" t="s">
        <v>106</v>
      </c>
      <c r="G12" s="17"/>
      <c r="H12" s="17" t="s">
        <v>108</v>
      </c>
      <c r="I12" s="18" t="s">
        <v>26</v>
      </c>
      <c r="J12" s="17" t="s">
        <v>104</v>
      </c>
      <c r="K12" s="19"/>
      <c r="L12" s="17" t="s">
        <v>106</v>
      </c>
      <c r="M12" s="34" t="s">
        <v>155</v>
      </c>
    </row>
    <row r="13" spans="1:13" ht="35.25" x14ac:dyDescent="0.25">
      <c r="A13" s="17">
        <v>7</v>
      </c>
      <c r="B13" s="17" t="s">
        <v>108</v>
      </c>
      <c r="C13" s="36" t="s">
        <v>112</v>
      </c>
      <c r="D13" s="17" t="s">
        <v>104</v>
      </c>
      <c r="E13" s="35" t="s">
        <v>29</v>
      </c>
      <c r="F13" s="17" t="s">
        <v>107</v>
      </c>
      <c r="G13" s="17"/>
      <c r="H13" s="17" t="s">
        <v>109</v>
      </c>
      <c r="I13" s="18" t="s">
        <v>26</v>
      </c>
      <c r="J13" s="17" t="s">
        <v>105</v>
      </c>
      <c r="K13" s="19"/>
      <c r="L13" s="17" t="s">
        <v>107</v>
      </c>
      <c r="M13" s="17"/>
    </row>
    <row r="14" spans="1:13" ht="80.25" customHeight="1" x14ac:dyDescent="0.25">
      <c r="A14" s="17">
        <v>8</v>
      </c>
      <c r="B14" s="17" t="s">
        <v>109</v>
      </c>
      <c r="C14" s="36" t="s">
        <v>112</v>
      </c>
      <c r="D14" s="17" t="s">
        <v>105</v>
      </c>
      <c r="E14" s="35" t="s">
        <v>25</v>
      </c>
      <c r="F14" s="17" t="s">
        <v>108</v>
      </c>
      <c r="G14" s="17"/>
      <c r="H14" s="17" t="s">
        <v>110</v>
      </c>
      <c r="I14" s="18" t="s">
        <v>26</v>
      </c>
      <c r="J14" s="17" t="s">
        <v>106</v>
      </c>
      <c r="K14" s="34" t="s">
        <v>143</v>
      </c>
      <c r="L14" s="17" t="s">
        <v>108</v>
      </c>
      <c r="M14" s="17"/>
    </row>
    <row r="15" spans="1:13" ht="36.75" customHeight="1" x14ac:dyDescent="0.25">
      <c r="A15" s="17">
        <v>9</v>
      </c>
      <c r="B15" s="17" t="s">
        <v>110</v>
      </c>
      <c r="C15" s="36" t="s">
        <v>112</v>
      </c>
      <c r="D15" s="17" t="s">
        <v>106</v>
      </c>
      <c r="E15" s="35" t="s">
        <v>30</v>
      </c>
      <c r="F15" s="17" t="s">
        <v>109</v>
      </c>
      <c r="G15" s="17"/>
      <c r="H15" s="17" t="s">
        <v>104</v>
      </c>
      <c r="I15" s="18" t="s">
        <v>26</v>
      </c>
      <c r="J15" s="17" t="s">
        <v>107</v>
      </c>
      <c r="K15" s="34" t="s">
        <v>144</v>
      </c>
      <c r="L15" s="17" t="s">
        <v>109</v>
      </c>
      <c r="M15" s="36" t="s">
        <v>156</v>
      </c>
    </row>
    <row r="16" spans="1:13" ht="60" customHeight="1" x14ac:dyDescent="0.25">
      <c r="A16" s="17">
        <v>10</v>
      </c>
      <c r="B16" s="17" t="s">
        <v>104</v>
      </c>
      <c r="C16" s="35" t="s">
        <v>223</v>
      </c>
      <c r="D16" s="17" t="s">
        <v>107</v>
      </c>
      <c r="E16" s="17"/>
      <c r="F16" s="17" t="s">
        <v>110</v>
      </c>
      <c r="G16" s="17"/>
      <c r="H16" s="17" t="s">
        <v>105</v>
      </c>
      <c r="I16" s="18" t="s">
        <v>26</v>
      </c>
      <c r="J16" s="17" t="s">
        <v>108</v>
      </c>
      <c r="K16" s="57" t="s">
        <v>144</v>
      </c>
      <c r="L16" s="17" t="s">
        <v>110</v>
      </c>
      <c r="M16" s="36" t="s">
        <v>157</v>
      </c>
    </row>
    <row r="17" spans="1:13" ht="44.25" customHeight="1" x14ac:dyDescent="0.25">
      <c r="A17" s="17">
        <v>11</v>
      </c>
      <c r="B17" s="17" t="s">
        <v>105</v>
      </c>
      <c r="C17" s="36" t="s">
        <v>113</v>
      </c>
      <c r="D17" s="17" t="s">
        <v>108</v>
      </c>
      <c r="E17" s="35" t="s">
        <v>31</v>
      </c>
      <c r="F17" s="17" t="s">
        <v>104</v>
      </c>
      <c r="G17" s="17"/>
      <c r="H17" s="17" t="s">
        <v>106</v>
      </c>
      <c r="I17" s="18" t="s">
        <v>26</v>
      </c>
      <c r="J17" s="17" t="s">
        <v>109</v>
      </c>
      <c r="K17" s="57" t="s">
        <v>144</v>
      </c>
      <c r="L17" s="17" t="s">
        <v>104</v>
      </c>
      <c r="M17" s="17"/>
    </row>
    <row r="18" spans="1:13" ht="35.25" x14ac:dyDescent="0.25">
      <c r="A18" s="17">
        <v>12</v>
      </c>
      <c r="B18" s="17" t="s">
        <v>106</v>
      </c>
      <c r="C18" s="36"/>
      <c r="D18" s="17" t="s">
        <v>109</v>
      </c>
      <c r="E18" s="35"/>
      <c r="F18" s="17" t="s">
        <v>105</v>
      </c>
      <c r="G18" s="17"/>
      <c r="H18" s="17" t="s">
        <v>107</v>
      </c>
      <c r="I18" s="18" t="s">
        <v>26</v>
      </c>
      <c r="J18" s="17" t="s">
        <v>110</v>
      </c>
      <c r="K18" s="58" t="s">
        <v>145</v>
      </c>
      <c r="L18" s="17" t="s">
        <v>105</v>
      </c>
      <c r="M18" s="17"/>
    </row>
    <row r="19" spans="1:13" ht="18" x14ac:dyDescent="0.25">
      <c r="A19" s="17">
        <v>13</v>
      </c>
      <c r="B19" s="17" t="s">
        <v>107</v>
      </c>
      <c r="C19" s="36"/>
      <c r="D19" s="17" t="s">
        <v>110</v>
      </c>
      <c r="E19" s="35"/>
      <c r="F19" s="17" t="s">
        <v>106</v>
      </c>
      <c r="G19" s="17"/>
      <c r="H19" s="17" t="s">
        <v>108</v>
      </c>
      <c r="I19" s="18" t="s">
        <v>26</v>
      </c>
      <c r="J19" s="17" t="s">
        <v>104</v>
      </c>
      <c r="K19" s="19"/>
      <c r="L19" s="17" t="s">
        <v>106</v>
      </c>
      <c r="M19" s="17"/>
    </row>
    <row r="20" spans="1:13" ht="35.25" x14ac:dyDescent="0.25">
      <c r="A20" s="17">
        <v>14</v>
      </c>
      <c r="B20" s="17" t="s">
        <v>108</v>
      </c>
      <c r="C20" s="36" t="s">
        <v>115</v>
      </c>
      <c r="D20" s="17" t="s">
        <v>104</v>
      </c>
      <c r="E20" s="17"/>
      <c r="F20" s="17" t="s">
        <v>107</v>
      </c>
      <c r="G20" s="17"/>
      <c r="H20" s="17" t="s">
        <v>109</v>
      </c>
      <c r="I20" s="18" t="s">
        <v>26</v>
      </c>
      <c r="J20" s="17" t="s">
        <v>105</v>
      </c>
      <c r="K20" s="35" t="s">
        <v>148</v>
      </c>
      <c r="L20" s="17" t="s">
        <v>107</v>
      </c>
      <c r="M20" s="17"/>
    </row>
    <row r="21" spans="1:13" ht="18" x14ac:dyDescent="0.25">
      <c r="A21" s="17">
        <v>15</v>
      </c>
      <c r="B21" s="17" t="s">
        <v>109</v>
      </c>
      <c r="C21" s="17"/>
      <c r="D21" s="17" t="s">
        <v>105</v>
      </c>
      <c r="E21" s="35" t="s">
        <v>32</v>
      </c>
      <c r="F21" s="17" t="s">
        <v>108</v>
      </c>
      <c r="G21" s="17"/>
      <c r="H21" s="17" t="s">
        <v>110</v>
      </c>
      <c r="I21" s="18" t="s">
        <v>26</v>
      </c>
      <c r="J21" s="17" t="s">
        <v>106</v>
      </c>
      <c r="K21" s="35" t="s">
        <v>149</v>
      </c>
      <c r="L21" s="17" t="s">
        <v>108</v>
      </c>
      <c r="M21" s="17"/>
    </row>
    <row r="22" spans="1:13" ht="18" x14ac:dyDescent="0.25">
      <c r="A22" s="17">
        <v>16</v>
      </c>
      <c r="B22" s="17" t="s">
        <v>110</v>
      </c>
      <c r="C22" s="17"/>
      <c r="D22" s="17" t="s">
        <v>106</v>
      </c>
      <c r="E22" s="17"/>
      <c r="F22" s="17" t="s">
        <v>109</v>
      </c>
      <c r="G22" s="17"/>
      <c r="H22" s="17" t="s">
        <v>104</v>
      </c>
      <c r="I22" s="20"/>
      <c r="J22" s="17" t="s">
        <v>107</v>
      </c>
      <c r="K22" s="17"/>
      <c r="L22" s="17" t="s">
        <v>109</v>
      </c>
      <c r="M22" s="17"/>
    </row>
    <row r="23" spans="1:13" ht="70.5" x14ac:dyDescent="0.25">
      <c r="A23" s="17">
        <v>17</v>
      </c>
      <c r="B23" s="17" t="s">
        <v>104</v>
      </c>
      <c r="C23" s="34" t="s">
        <v>224</v>
      </c>
      <c r="D23" s="17" t="s">
        <v>107</v>
      </c>
      <c r="E23" s="17"/>
      <c r="F23" s="17" t="s">
        <v>110</v>
      </c>
      <c r="G23" s="35" t="s">
        <v>33</v>
      </c>
      <c r="H23" s="17" t="s">
        <v>105</v>
      </c>
      <c r="I23" s="34" t="s">
        <v>175</v>
      </c>
      <c r="J23" s="17" t="s">
        <v>108</v>
      </c>
      <c r="K23" s="17"/>
      <c r="L23" s="17" t="s">
        <v>110</v>
      </c>
      <c r="M23" s="35" t="s">
        <v>152</v>
      </c>
    </row>
    <row r="24" spans="1:13" ht="102.75" customHeight="1" x14ac:dyDescent="0.25">
      <c r="A24" s="17">
        <v>18</v>
      </c>
      <c r="B24" s="17" t="s">
        <v>105</v>
      </c>
      <c r="C24" s="35" t="s">
        <v>25</v>
      </c>
      <c r="D24" s="17" t="s">
        <v>108</v>
      </c>
      <c r="E24" s="34" t="s">
        <v>124</v>
      </c>
      <c r="F24" s="17" t="s">
        <v>104</v>
      </c>
      <c r="G24" s="17"/>
      <c r="H24" s="17" t="s">
        <v>106</v>
      </c>
      <c r="I24" s="36" t="s">
        <v>158</v>
      </c>
      <c r="J24" s="17" t="s">
        <v>109</v>
      </c>
      <c r="K24" s="17"/>
      <c r="L24" s="17" t="s">
        <v>104</v>
      </c>
      <c r="M24" s="17"/>
    </row>
    <row r="25" spans="1:13" ht="75" customHeight="1" x14ac:dyDescent="0.25">
      <c r="A25" s="17">
        <v>19</v>
      </c>
      <c r="B25" s="17" t="s">
        <v>106</v>
      </c>
      <c r="C25" s="34" t="s">
        <v>225</v>
      </c>
      <c r="D25" s="17" t="s">
        <v>109</v>
      </c>
      <c r="E25" s="35" t="s">
        <v>34</v>
      </c>
      <c r="F25" s="17" t="s">
        <v>105</v>
      </c>
      <c r="G25" s="36" t="s">
        <v>134</v>
      </c>
      <c r="H25" s="17" t="s">
        <v>107</v>
      </c>
      <c r="I25" s="36" t="s">
        <v>159</v>
      </c>
      <c r="J25" s="17" t="s">
        <v>110</v>
      </c>
      <c r="K25" s="17"/>
      <c r="L25" s="17" t="s">
        <v>105</v>
      </c>
      <c r="M25" s="17"/>
    </row>
    <row r="26" spans="1:13" ht="62.25" customHeight="1" x14ac:dyDescent="0.25">
      <c r="A26" s="17">
        <v>20</v>
      </c>
      <c r="B26" s="17" t="s">
        <v>107</v>
      </c>
      <c r="D26" s="17" t="s">
        <v>110</v>
      </c>
      <c r="E26" s="17"/>
      <c r="F26" s="17" t="s">
        <v>106</v>
      </c>
      <c r="G26" s="34" t="s">
        <v>133</v>
      </c>
      <c r="H26" s="17" t="s">
        <v>108</v>
      </c>
      <c r="I26" s="36" t="s">
        <v>160</v>
      </c>
      <c r="J26" s="17" t="s">
        <v>104</v>
      </c>
      <c r="K26" s="17"/>
      <c r="L26" s="17" t="s">
        <v>106</v>
      </c>
      <c r="M26" s="17"/>
    </row>
    <row r="27" spans="1:13" ht="35.25" x14ac:dyDescent="0.25">
      <c r="A27" s="17">
        <v>21</v>
      </c>
      <c r="B27" s="17" t="s">
        <v>108</v>
      </c>
      <c r="C27" s="36" t="s">
        <v>114</v>
      </c>
      <c r="D27" s="17" t="s">
        <v>104</v>
      </c>
      <c r="E27" s="17"/>
      <c r="F27" s="17" t="s">
        <v>107</v>
      </c>
      <c r="G27" s="17"/>
      <c r="H27" s="17" t="s">
        <v>109</v>
      </c>
      <c r="I27" s="36" t="s">
        <v>161</v>
      </c>
      <c r="J27" s="17" t="s">
        <v>105</v>
      </c>
      <c r="K27" s="17"/>
      <c r="L27" s="17" t="s">
        <v>107</v>
      </c>
      <c r="M27" s="17"/>
    </row>
    <row r="28" spans="1:13" ht="141" customHeight="1" x14ac:dyDescent="0.25">
      <c r="A28" s="17">
        <v>22</v>
      </c>
      <c r="B28" s="17" t="s">
        <v>109</v>
      </c>
      <c r="C28" s="17"/>
      <c r="D28" s="17" t="s">
        <v>105</v>
      </c>
      <c r="E28" s="17"/>
      <c r="F28" s="17" t="s">
        <v>108</v>
      </c>
      <c r="G28" s="34" t="s">
        <v>177</v>
      </c>
      <c r="H28" s="17" t="s">
        <v>110</v>
      </c>
      <c r="I28" s="34" t="s">
        <v>138</v>
      </c>
      <c r="J28" s="17" t="s">
        <v>106</v>
      </c>
      <c r="K28" s="17"/>
      <c r="L28" s="17" t="s">
        <v>108</v>
      </c>
      <c r="M28" s="17"/>
    </row>
    <row r="29" spans="1:13" ht="35.25" x14ac:dyDescent="0.25">
      <c r="A29" s="17">
        <v>23</v>
      </c>
      <c r="B29" s="17" t="s">
        <v>110</v>
      </c>
      <c r="C29" s="36" t="s">
        <v>114</v>
      </c>
      <c r="D29" s="17" t="s">
        <v>106</v>
      </c>
      <c r="E29" s="17"/>
      <c r="F29" s="17" t="s">
        <v>109</v>
      </c>
      <c r="G29" s="17"/>
      <c r="H29" s="17" t="s">
        <v>104</v>
      </c>
      <c r="I29" s="17"/>
      <c r="J29" s="17" t="s">
        <v>107</v>
      </c>
      <c r="K29" s="17"/>
      <c r="L29" s="17" t="s">
        <v>109</v>
      </c>
      <c r="M29" s="17"/>
    </row>
    <row r="30" spans="1:13" ht="18" x14ac:dyDescent="0.25">
      <c r="A30" s="17">
        <v>24</v>
      </c>
      <c r="B30" s="17" t="s">
        <v>104</v>
      </c>
      <c r="C30" s="17"/>
      <c r="D30" s="17" t="s">
        <v>107</v>
      </c>
      <c r="E30" s="17"/>
      <c r="F30" s="17" t="s">
        <v>110</v>
      </c>
      <c r="G30" s="17"/>
      <c r="H30" s="17" t="s">
        <v>105</v>
      </c>
      <c r="I30" s="35" t="s">
        <v>27</v>
      </c>
      <c r="J30" s="17" t="s">
        <v>108</v>
      </c>
      <c r="K30" s="17"/>
      <c r="L30" s="17" t="s">
        <v>110</v>
      </c>
      <c r="M30" s="17"/>
    </row>
    <row r="31" spans="1:13" ht="18" x14ac:dyDescent="0.25">
      <c r="A31" s="17">
        <v>25</v>
      </c>
      <c r="B31" s="17" t="s">
        <v>105</v>
      </c>
      <c r="C31" s="35" t="s">
        <v>25</v>
      </c>
      <c r="D31" s="17" t="s">
        <v>108</v>
      </c>
      <c r="E31" s="17"/>
      <c r="F31" s="17" t="s">
        <v>104</v>
      </c>
      <c r="G31" s="35" t="s">
        <v>35</v>
      </c>
      <c r="H31" s="17" t="s">
        <v>106</v>
      </c>
      <c r="I31" s="35" t="s">
        <v>27</v>
      </c>
      <c r="J31" s="17" t="s">
        <v>109</v>
      </c>
      <c r="K31" s="17"/>
      <c r="L31" s="17" t="s">
        <v>104</v>
      </c>
      <c r="M31" s="35" t="s">
        <v>36</v>
      </c>
    </row>
    <row r="32" spans="1:13" ht="18" x14ac:dyDescent="0.25">
      <c r="A32" s="17">
        <v>26</v>
      </c>
      <c r="B32" s="17" t="s">
        <v>106</v>
      </c>
      <c r="C32" s="17"/>
      <c r="D32" s="17" t="s">
        <v>109</v>
      </c>
      <c r="E32" s="17"/>
      <c r="F32" s="17" t="s">
        <v>105</v>
      </c>
      <c r="G32" s="17"/>
      <c r="H32" s="17" t="s">
        <v>107</v>
      </c>
      <c r="I32" s="35" t="s">
        <v>27</v>
      </c>
      <c r="J32" s="17" t="s">
        <v>110</v>
      </c>
      <c r="K32" s="17"/>
      <c r="L32" s="17" t="s">
        <v>105</v>
      </c>
      <c r="M32" s="35" t="s">
        <v>37</v>
      </c>
    </row>
    <row r="33" spans="1:13" ht="37.5" customHeight="1" x14ac:dyDescent="0.25">
      <c r="A33" s="17">
        <v>27</v>
      </c>
      <c r="B33" s="17" t="s">
        <v>107</v>
      </c>
      <c r="C33" s="36" t="s">
        <v>111</v>
      </c>
      <c r="D33" s="17" t="s">
        <v>110</v>
      </c>
      <c r="E33" s="17"/>
      <c r="F33" s="17" t="s">
        <v>106</v>
      </c>
      <c r="G33" s="17"/>
      <c r="H33" s="17" t="s">
        <v>108</v>
      </c>
      <c r="I33" s="35" t="s">
        <v>27</v>
      </c>
      <c r="J33" s="17" t="s">
        <v>104</v>
      </c>
      <c r="K33" s="17"/>
      <c r="L33" s="17" t="s">
        <v>106</v>
      </c>
      <c r="M33" s="35" t="s">
        <v>37</v>
      </c>
    </row>
    <row r="34" spans="1:13" ht="18" x14ac:dyDescent="0.25">
      <c r="A34" s="17">
        <v>28</v>
      </c>
      <c r="B34" s="17" t="s">
        <v>108</v>
      </c>
      <c r="C34" s="17"/>
      <c r="D34" s="17" t="s">
        <v>104</v>
      </c>
      <c r="E34" s="17"/>
      <c r="F34" s="17" t="s">
        <v>107</v>
      </c>
      <c r="G34" s="17"/>
      <c r="H34" s="17" t="s">
        <v>109</v>
      </c>
      <c r="I34" s="35" t="s">
        <v>27</v>
      </c>
      <c r="J34" s="17" t="s">
        <v>105</v>
      </c>
      <c r="K34" s="17"/>
      <c r="L34" s="17" t="s">
        <v>107</v>
      </c>
      <c r="M34" s="35" t="s">
        <v>37</v>
      </c>
    </row>
    <row r="35" spans="1:13" ht="18" x14ac:dyDescent="0.25">
      <c r="A35" s="17">
        <v>29</v>
      </c>
      <c r="B35" s="17" t="s">
        <v>109</v>
      </c>
      <c r="C35" s="17"/>
      <c r="D35" s="17" t="s">
        <v>105</v>
      </c>
      <c r="E35" s="17"/>
      <c r="F35" s="17" t="s">
        <v>108</v>
      </c>
      <c r="G35" s="17"/>
      <c r="H35" s="17" t="s">
        <v>110</v>
      </c>
      <c r="I35" s="35" t="s">
        <v>27</v>
      </c>
      <c r="J35" s="17" t="s">
        <v>106</v>
      </c>
      <c r="K35" s="19"/>
      <c r="L35" s="17" t="s">
        <v>108</v>
      </c>
      <c r="M35" s="35" t="s">
        <v>37</v>
      </c>
    </row>
    <row r="36" spans="1:13" ht="18" x14ac:dyDescent="0.25">
      <c r="A36" s="17">
        <v>30</v>
      </c>
      <c r="B36" s="17" t="s">
        <v>110</v>
      </c>
      <c r="C36" s="17"/>
      <c r="D36" s="17" t="s">
        <v>106</v>
      </c>
      <c r="E36" s="17"/>
      <c r="F36" s="17" t="s">
        <v>109</v>
      </c>
      <c r="G36" s="52" t="s">
        <v>26</v>
      </c>
      <c r="H36" s="17" t="s">
        <v>104</v>
      </c>
      <c r="I36" s="35" t="s">
        <v>27</v>
      </c>
      <c r="J36" s="17" t="s">
        <v>107</v>
      </c>
      <c r="K36" s="17"/>
      <c r="L36" s="17" t="s">
        <v>109</v>
      </c>
      <c r="M36" s="35" t="s">
        <v>37</v>
      </c>
    </row>
    <row r="37" spans="1:13" ht="21" customHeight="1" x14ac:dyDescent="0.25">
      <c r="A37" s="17">
        <v>31</v>
      </c>
      <c r="B37" s="17" t="s">
        <v>104</v>
      </c>
      <c r="C37" s="17"/>
      <c r="D37" s="17" t="s">
        <v>107</v>
      </c>
      <c r="E37" s="17"/>
      <c r="F37" s="17"/>
      <c r="G37" s="17"/>
      <c r="H37" s="17" t="s">
        <v>105</v>
      </c>
      <c r="I37" s="35" t="s">
        <v>27</v>
      </c>
      <c r="J37" s="17" t="str">
        <f>[1]Days!L34</f>
        <v/>
      </c>
      <c r="K37" s="17"/>
      <c r="L37" s="17" t="s">
        <v>110</v>
      </c>
      <c r="M37" s="35" t="s">
        <v>37</v>
      </c>
    </row>
    <row r="38" spans="1:13" ht="18" x14ac:dyDescent="0.25">
      <c r="A38" s="21"/>
      <c r="B38" s="21"/>
      <c r="C38" s="21"/>
      <c r="D38" s="21"/>
      <c r="E38" s="21"/>
      <c r="F38" s="21"/>
      <c r="G38" s="22"/>
      <c r="H38" s="21"/>
      <c r="I38" s="21"/>
      <c r="J38" s="21"/>
      <c r="K38" s="21"/>
      <c r="L38" s="21"/>
      <c r="M38" s="21"/>
    </row>
    <row r="39" spans="1:13" ht="18" x14ac:dyDescent="0.25">
      <c r="A39" s="21"/>
      <c r="B39" s="21"/>
      <c r="C39" s="21"/>
      <c r="D39" s="21"/>
      <c r="E39" s="21"/>
      <c r="F39" s="21"/>
      <c r="G39" s="22"/>
      <c r="H39" s="21"/>
      <c r="I39" s="21"/>
      <c r="J39" s="21"/>
      <c r="K39" s="21"/>
      <c r="L39" s="21"/>
      <c r="M39" s="21"/>
    </row>
    <row r="40" spans="1:13" ht="18" x14ac:dyDescent="0.25">
      <c r="A40" s="21"/>
      <c r="B40" s="21"/>
      <c r="C40" s="21"/>
      <c r="D40" s="21"/>
      <c r="E40" s="21"/>
      <c r="F40" s="21"/>
      <c r="G40" s="22"/>
      <c r="H40" s="21"/>
      <c r="I40" s="21"/>
      <c r="J40" s="21"/>
      <c r="K40" s="21"/>
      <c r="L40" s="21"/>
      <c r="M40" s="21"/>
    </row>
    <row r="41" spans="1:13" ht="18" x14ac:dyDescent="0.25">
      <c r="A41" s="21"/>
      <c r="B41" s="21"/>
      <c r="C41" s="21"/>
      <c r="D41" s="21"/>
      <c r="E41" s="21"/>
      <c r="F41" s="21"/>
      <c r="G41" s="22"/>
      <c r="H41" s="21"/>
      <c r="I41" s="21"/>
      <c r="J41" s="21"/>
      <c r="K41" s="21"/>
      <c r="L41" s="21"/>
      <c r="M41" s="21"/>
    </row>
    <row r="42" spans="1:13" ht="18" x14ac:dyDescent="0.25">
      <c r="A42" s="21"/>
      <c r="B42" s="21"/>
      <c r="C42" s="21"/>
      <c r="D42" s="21"/>
      <c r="E42" s="21"/>
      <c r="F42" s="21"/>
      <c r="G42" s="22"/>
      <c r="H42" s="21"/>
      <c r="I42" s="21"/>
      <c r="J42" s="21"/>
      <c r="K42" s="21"/>
      <c r="L42" s="21"/>
      <c r="M42" s="21"/>
    </row>
    <row r="43" spans="1:13" ht="33.75" x14ac:dyDescent="0.25">
      <c r="A43" s="16" t="s">
        <v>23</v>
      </c>
      <c r="B43" s="77" t="str">
        <f>CONCATENATE([1]Sheet3!I2,"-",$D$1)</f>
        <v>January-2023</v>
      </c>
      <c r="C43" s="78"/>
      <c r="D43" s="77" t="str">
        <f>CONCATENATE([1]Sheet3!K2,"-",$D$1)</f>
        <v>February-2023</v>
      </c>
      <c r="E43" s="78"/>
      <c r="F43" s="77" t="str">
        <f>CONCATENATE([1]Sheet3!M2,"-",$D$1)</f>
        <v>March-2023</v>
      </c>
      <c r="G43" s="78"/>
      <c r="H43" s="77" t="str">
        <f>CONCATENATE([1]Sheet3!O2,"-",$D$1)</f>
        <v>April-2023</v>
      </c>
      <c r="I43" s="78"/>
      <c r="J43" s="77" t="str">
        <f>CONCATENATE([1]Sheet3!Q2,"-",$D$1)</f>
        <v>May-2023</v>
      </c>
      <c r="K43" s="78"/>
      <c r="L43" s="77" t="str">
        <f>CONCATENATE([1]Sheet3!S2,"-",$D$1)</f>
        <v>June-2023</v>
      </c>
      <c r="M43" s="78"/>
    </row>
    <row r="44" spans="1:13" ht="35.25" x14ac:dyDescent="0.25">
      <c r="A44" s="17">
        <v>1</v>
      </c>
      <c r="B44" s="17" t="s">
        <v>104</v>
      </c>
      <c r="C44" s="35" t="s">
        <v>38</v>
      </c>
      <c r="D44" s="17" t="s">
        <v>107</v>
      </c>
      <c r="E44" s="36" t="s">
        <v>187</v>
      </c>
      <c r="F44" s="17" t="s">
        <v>107</v>
      </c>
      <c r="G44" s="35" t="s">
        <v>39</v>
      </c>
      <c r="H44" s="17" t="s">
        <v>110</v>
      </c>
      <c r="I44" s="17"/>
      <c r="J44" s="17" t="s">
        <v>105</v>
      </c>
      <c r="K44" s="35" t="s">
        <v>40</v>
      </c>
      <c r="L44" s="17" t="s">
        <v>109</v>
      </c>
      <c r="M44" s="35" t="s">
        <v>238</v>
      </c>
    </row>
    <row r="45" spans="1:13" ht="18" x14ac:dyDescent="0.25">
      <c r="A45" s="17">
        <v>2</v>
      </c>
      <c r="B45" s="17" t="s">
        <v>105</v>
      </c>
      <c r="C45" s="35" t="s">
        <v>37</v>
      </c>
      <c r="D45" s="17" t="s">
        <v>108</v>
      </c>
      <c r="E45" s="17"/>
      <c r="F45" s="17" t="s">
        <v>108</v>
      </c>
      <c r="G45" s="35" t="s">
        <v>39</v>
      </c>
      <c r="H45" s="17" t="s">
        <v>104</v>
      </c>
      <c r="I45" s="17"/>
      <c r="J45" s="17" t="s">
        <v>106</v>
      </c>
      <c r="K45" s="17"/>
      <c r="L45" s="17" t="s">
        <v>110</v>
      </c>
      <c r="M45" s="35" t="s">
        <v>238</v>
      </c>
    </row>
    <row r="46" spans="1:13" ht="105" x14ac:dyDescent="0.25">
      <c r="A46" s="17">
        <v>3</v>
      </c>
      <c r="B46" s="17" t="s">
        <v>106</v>
      </c>
      <c r="C46" s="17"/>
      <c r="D46" s="17" t="s">
        <v>109</v>
      </c>
      <c r="E46" s="34" t="s">
        <v>183</v>
      </c>
      <c r="F46" s="17" t="s">
        <v>109</v>
      </c>
      <c r="G46" s="34" t="s">
        <v>197</v>
      </c>
      <c r="H46" s="17" t="s">
        <v>105</v>
      </c>
      <c r="I46" s="17"/>
      <c r="J46" s="17" t="s">
        <v>107</v>
      </c>
      <c r="K46" s="17"/>
      <c r="L46" s="17" t="s">
        <v>104</v>
      </c>
      <c r="M46" s="35" t="s">
        <v>238</v>
      </c>
    </row>
    <row r="47" spans="1:13" ht="105" x14ac:dyDescent="0.25">
      <c r="A47" s="17">
        <v>4</v>
      </c>
      <c r="B47" s="17" t="s">
        <v>107</v>
      </c>
      <c r="C47" s="17"/>
      <c r="D47" s="17" t="s">
        <v>110</v>
      </c>
      <c r="E47" s="34" t="s">
        <v>184</v>
      </c>
      <c r="F47" s="17" t="s">
        <v>110</v>
      </c>
      <c r="G47" s="34" t="s">
        <v>198</v>
      </c>
      <c r="H47" s="17" t="s">
        <v>106</v>
      </c>
      <c r="I47" s="35" t="s">
        <v>41</v>
      </c>
      <c r="J47" s="17" t="s">
        <v>108</v>
      </c>
      <c r="K47" s="17"/>
      <c r="L47" s="17" t="s">
        <v>105</v>
      </c>
      <c r="M47" s="35" t="s">
        <v>238</v>
      </c>
    </row>
    <row r="48" spans="1:13" ht="87.75" x14ac:dyDescent="0.25">
      <c r="A48" s="17">
        <v>5</v>
      </c>
      <c r="B48" s="17" t="s">
        <v>108</v>
      </c>
      <c r="C48" s="34" t="s">
        <v>170</v>
      </c>
      <c r="D48" s="17" t="s">
        <v>104</v>
      </c>
      <c r="E48" s="17"/>
      <c r="F48" s="17" t="s">
        <v>104</v>
      </c>
      <c r="G48" s="17"/>
      <c r="H48" s="17" t="s">
        <v>107</v>
      </c>
      <c r="I48" s="34" t="s">
        <v>217</v>
      </c>
      <c r="J48" s="17" t="s">
        <v>109</v>
      </c>
      <c r="K48" s="35" t="s">
        <v>42</v>
      </c>
      <c r="L48" s="17" t="s">
        <v>106</v>
      </c>
      <c r="M48" s="35" t="s">
        <v>238</v>
      </c>
    </row>
    <row r="49" spans="1:13" ht="70.5" x14ac:dyDescent="0.25">
      <c r="A49" s="17">
        <v>6</v>
      </c>
      <c r="B49" s="17" t="s">
        <v>109</v>
      </c>
      <c r="C49" s="17"/>
      <c r="D49" s="17" t="s">
        <v>105</v>
      </c>
      <c r="E49" s="34" t="s">
        <v>185</v>
      </c>
      <c r="F49" s="17" t="s">
        <v>105</v>
      </c>
      <c r="G49" s="34" t="s">
        <v>200</v>
      </c>
      <c r="H49" s="17" t="s">
        <v>108</v>
      </c>
      <c r="I49" s="17"/>
      <c r="J49" s="17" t="s">
        <v>110</v>
      </c>
      <c r="K49" s="17"/>
      <c r="L49" s="17" t="s">
        <v>107</v>
      </c>
      <c r="M49" s="35" t="s">
        <v>238</v>
      </c>
    </row>
    <row r="50" spans="1:13" ht="87.75" x14ac:dyDescent="0.25">
      <c r="A50" s="17">
        <v>7</v>
      </c>
      <c r="B50" s="17" t="s">
        <v>110</v>
      </c>
      <c r="C50" s="17"/>
      <c r="D50" s="17" t="s">
        <v>106</v>
      </c>
      <c r="E50" s="36" t="s">
        <v>210</v>
      </c>
      <c r="F50" s="17" t="s">
        <v>106</v>
      </c>
      <c r="G50" s="17"/>
      <c r="H50" s="17" t="s">
        <v>109</v>
      </c>
      <c r="I50" s="35" t="s">
        <v>43</v>
      </c>
      <c r="J50" s="17" t="s">
        <v>104</v>
      </c>
      <c r="K50" s="17"/>
      <c r="L50" s="17" t="s">
        <v>108</v>
      </c>
      <c r="M50" s="35" t="s">
        <v>238</v>
      </c>
    </row>
    <row r="51" spans="1:13" ht="18" x14ac:dyDescent="0.25">
      <c r="A51" s="17">
        <v>8</v>
      </c>
      <c r="B51" s="17" t="s">
        <v>104</v>
      </c>
      <c r="C51" s="17"/>
      <c r="D51" s="17" t="s">
        <v>107</v>
      </c>
      <c r="E51" s="17"/>
      <c r="F51" s="17" t="s">
        <v>107</v>
      </c>
      <c r="G51" s="17"/>
      <c r="H51" s="17" t="s">
        <v>110</v>
      </c>
      <c r="I51" s="17"/>
      <c r="J51" s="17" t="s">
        <v>105</v>
      </c>
      <c r="K51" s="19"/>
      <c r="L51" s="17" t="s">
        <v>109</v>
      </c>
      <c r="M51" s="35" t="s">
        <v>238</v>
      </c>
    </row>
    <row r="52" spans="1:13" ht="105" x14ac:dyDescent="0.25">
      <c r="A52" s="17">
        <v>9</v>
      </c>
      <c r="B52" s="17" t="s">
        <v>105</v>
      </c>
      <c r="C52" s="17"/>
      <c r="D52" s="17" t="s">
        <v>108</v>
      </c>
      <c r="E52" s="36" t="s">
        <v>211</v>
      </c>
      <c r="F52" s="17" t="s">
        <v>108</v>
      </c>
      <c r="G52" s="17"/>
      <c r="H52" s="17" t="s">
        <v>104</v>
      </c>
      <c r="I52" s="17"/>
      <c r="J52" s="17" t="s">
        <v>106</v>
      </c>
      <c r="K52" s="35" t="s">
        <v>44</v>
      </c>
      <c r="L52" s="17" t="s">
        <v>110</v>
      </c>
      <c r="M52" s="35" t="s">
        <v>238</v>
      </c>
    </row>
    <row r="53" spans="1:13" ht="18" x14ac:dyDescent="0.25">
      <c r="A53" s="17">
        <v>10</v>
      </c>
      <c r="B53" s="17" t="s">
        <v>106</v>
      </c>
      <c r="C53" s="17"/>
      <c r="D53" s="17" t="s">
        <v>109</v>
      </c>
      <c r="E53" s="17"/>
      <c r="F53" s="17" t="s">
        <v>109</v>
      </c>
      <c r="G53" s="17"/>
      <c r="H53" s="17" t="s">
        <v>105</v>
      </c>
      <c r="I53" s="17"/>
      <c r="J53" s="17" t="s">
        <v>107</v>
      </c>
      <c r="K53" s="17"/>
      <c r="L53" s="17" t="s">
        <v>104</v>
      </c>
      <c r="M53" s="35" t="s">
        <v>238</v>
      </c>
    </row>
    <row r="54" spans="1:13" ht="87.75" x14ac:dyDescent="0.25">
      <c r="A54" s="17">
        <v>11</v>
      </c>
      <c r="B54" s="17" t="s">
        <v>107</v>
      </c>
      <c r="C54" s="17"/>
      <c r="D54" s="17" t="s">
        <v>110</v>
      </c>
      <c r="E54" s="36" t="s">
        <v>188</v>
      </c>
      <c r="F54" s="17" t="s">
        <v>110</v>
      </c>
      <c r="G54" s="17"/>
      <c r="H54" s="17" t="s">
        <v>106</v>
      </c>
      <c r="I54" s="34" t="s">
        <v>213</v>
      </c>
      <c r="J54" s="17" t="s">
        <v>108</v>
      </c>
      <c r="K54" s="17"/>
      <c r="L54" s="17" t="s">
        <v>105</v>
      </c>
      <c r="M54" s="35" t="s">
        <v>238</v>
      </c>
    </row>
    <row r="55" spans="1:13" ht="53.25" x14ac:dyDescent="0.25">
      <c r="A55" s="17">
        <v>12</v>
      </c>
      <c r="B55" s="17" t="s">
        <v>108</v>
      </c>
      <c r="C55" s="35" t="s">
        <v>45</v>
      </c>
      <c r="D55" s="17" t="s">
        <v>104</v>
      </c>
      <c r="E55" s="17"/>
      <c r="F55" s="17" t="s">
        <v>104</v>
      </c>
      <c r="G55" s="17"/>
      <c r="H55" s="17" t="s">
        <v>107</v>
      </c>
      <c r="I55" s="34" t="s">
        <v>226</v>
      </c>
      <c r="J55" s="17" t="s">
        <v>109</v>
      </c>
      <c r="K55" s="17"/>
      <c r="L55" s="17" t="s">
        <v>106</v>
      </c>
      <c r="M55" s="35" t="s">
        <v>238</v>
      </c>
    </row>
    <row r="56" spans="1:13" ht="35.25" x14ac:dyDescent="0.25">
      <c r="A56" s="17">
        <v>13</v>
      </c>
      <c r="B56" s="17" t="s">
        <v>109</v>
      </c>
      <c r="C56" s="17"/>
      <c r="D56" s="17" t="s">
        <v>105</v>
      </c>
      <c r="E56" s="36" t="s">
        <v>189</v>
      </c>
      <c r="F56" s="17" t="s">
        <v>105</v>
      </c>
      <c r="G56" s="36" t="s">
        <v>199</v>
      </c>
      <c r="H56" s="17" t="s">
        <v>108</v>
      </c>
      <c r="I56" s="35" t="s">
        <v>46</v>
      </c>
      <c r="J56" s="17" t="s">
        <v>110</v>
      </c>
      <c r="K56" s="17"/>
      <c r="L56" s="17" t="s">
        <v>107</v>
      </c>
      <c r="M56" s="35" t="s">
        <v>238</v>
      </c>
    </row>
    <row r="57" spans="1:13" ht="35.25" x14ac:dyDescent="0.25">
      <c r="A57" s="17">
        <v>14</v>
      </c>
      <c r="B57" s="17" t="s">
        <v>110</v>
      </c>
      <c r="C57" s="17"/>
      <c r="D57" s="17" t="s">
        <v>106</v>
      </c>
      <c r="E57" s="35" t="s">
        <v>174</v>
      </c>
      <c r="F57" s="17" t="s">
        <v>106</v>
      </c>
      <c r="G57" s="17"/>
      <c r="H57" s="17" t="s">
        <v>109</v>
      </c>
      <c r="I57" s="35" t="s">
        <v>47</v>
      </c>
      <c r="J57" s="17" t="s">
        <v>104</v>
      </c>
      <c r="K57" s="17"/>
      <c r="L57" s="17" t="s">
        <v>108</v>
      </c>
      <c r="M57" s="35" t="s">
        <v>238</v>
      </c>
    </row>
    <row r="58" spans="1:13" ht="35.25" x14ac:dyDescent="0.25">
      <c r="A58" s="17">
        <v>15</v>
      </c>
      <c r="B58" s="17" t="s">
        <v>104</v>
      </c>
      <c r="C58" s="35" t="s">
        <v>48</v>
      </c>
      <c r="D58" s="17" t="s">
        <v>107</v>
      </c>
      <c r="E58" s="36" t="s">
        <v>189</v>
      </c>
      <c r="F58" s="17" t="s">
        <v>107</v>
      </c>
      <c r="G58" s="36" t="s">
        <v>199</v>
      </c>
      <c r="H58" s="17" t="s">
        <v>110</v>
      </c>
      <c r="I58" s="35" t="s">
        <v>49</v>
      </c>
      <c r="J58" s="17" t="s">
        <v>105</v>
      </c>
      <c r="K58" s="36" t="s">
        <v>234</v>
      </c>
      <c r="L58" s="17" t="s">
        <v>109</v>
      </c>
      <c r="M58" s="35" t="s">
        <v>50</v>
      </c>
    </row>
    <row r="59" spans="1:13" ht="35.25" x14ac:dyDescent="0.25">
      <c r="A59" s="17">
        <v>16</v>
      </c>
      <c r="B59" s="17" t="s">
        <v>105</v>
      </c>
      <c r="C59" s="36" t="s">
        <v>172</v>
      </c>
      <c r="D59" s="17" t="s">
        <v>108</v>
      </c>
      <c r="E59" s="17"/>
      <c r="F59" s="17" t="s">
        <v>108</v>
      </c>
      <c r="G59" s="17"/>
      <c r="H59" s="17" t="s">
        <v>104</v>
      </c>
      <c r="I59" s="17"/>
      <c r="J59" s="17" t="s">
        <v>106</v>
      </c>
      <c r="K59" s="36" t="s">
        <v>234</v>
      </c>
      <c r="L59" s="17" t="s">
        <v>110</v>
      </c>
      <c r="M59" s="35" t="s">
        <v>238</v>
      </c>
    </row>
    <row r="60" spans="1:13" ht="53.25" x14ac:dyDescent="0.25">
      <c r="A60" s="17">
        <v>17</v>
      </c>
      <c r="B60" s="17" t="s">
        <v>106</v>
      </c>
      <c r="C60" s="36"/>
      <c r="D60" s="17" t="s">
        <v>109</v>
      </c>
      <c r="E60" s="36" t="s">
        <v>189</v>
      </c>
      <c r="F60" s="17" t="s">
        <v>109</v>
      </c>
      <c r="G60" s="17"/>
      <c r="H60" s="17" t="s">
        <v>105</v>
      </c>
      <c r="I60" s="35" t="s">
        <v>203</v>
      </c>
      <c r="J60" s="17" t="s">
        <v>107</v>
      </c>
      <c r="K60" s="36" t="s">
        <v>234</v>
      </c>
      <c r="L60" s="17" t="s">
        <v>104</v>
      </c>
      <c r="M60" s="35" t="s">
        <v>238</v>
      </c>
    </row>
    <row r="61" spans="1:13" ht="53.25" x14ac:dyDescent="0.25">
      <c r="A61" s="17">
        <v>18</v>
      </c>
      <c r="B61" s="17" t="s">
        <v>107</v>
      </c>
      <c r="C61" s="36" t="s">
        <v>172</v>
      </c>
      <c r="D61" s="17" t="s">
        <v>110</v>
      </c>
      <c r="E61" s="35" t="s">
        <v>51</v>
      </c>
      <c r="F61" s="17" t="s">
        <v>110</v>
      </c>
      <c r="G61" s="17"/>
      <c r="H61" s="17" t="s">
        <v>106</v>
      </c>
      <c r="I61" s="35" t="s">
        <v>203</v>
      </c>
      <c r="J61" s="17" t="s">
        <v>108</v>
      </c>
      <c r="K61" s="36" t="s">
        <v>234</v>
      </c>
      <c r="L61" s="17" t="s">
        <v>105</v>
      </c>
      <c r="M61" s="35" t="s">
        <v>238</v>
      </c>
    </row>
    <row r="62" spans="1:13" ht="53.25" x14ac:dyDescent="0.25">
      <c r="A62" s="17">
        <v>19</v>
      </c>
      <c r="B62" s="17" t="s">
        <v>108</v>
      </c>
      <c r="C62" s="36"/>
      <c r="D62" s="17" t="s">
        <v>104</v>
      </c>
      <c r="E62" s="17"/>
      <c r="F62" s="17" t="s">
        <v>104</v>
      </c>
      <c r="G62" s="17"/>
      <c r="H62" s="17" t="s">
        <v>107</v>
      </c>
      <c r="I62" s="35" t="s">
        <v>203</v>
      </c>
      <c r="J62" s="17" t="s">
        <v>109</v>
      </c>
      <c r="K62" s="36" t="s">
        <v>234</v>
      </c>
      <c r="L62" s="17" t="s">
        <v>106</v>
      </c>
      <c r="M62" s="35" t="s">
        <v>238</v>
      </c>
    </row>
    <row r="63" spans="1:13" ht="53.25" x14ac:dyDescent="0.25">
      <c r="A63" s="17">
        <v>20</v>
      </c>
      <c r="B63" s="17" t="s">
        <v>109</v>
      </c>
      <c r="C63" s="36" t="s">
        <v>172</v>
      </c>
      <c r="D63" s="17" t="s">
        <v>105</v>
      </c>
      <c r="E63" s="17"/>
      <c r="F63" s="17" t="s">
        <v>105</v>
      </c>
      <c r="G63" s="36" t="s">
        <v>201</v>
      </c>
      <c r="H63" s="17" t="s">
        <v>108</v>
      </c>
      <c r="I63" s="35" t="s">
        <v>203</v>
      </c>
      <c r="J63" s="17" t="s">
        <v>110</v>
      </c>
      <c r="K63" s="36"/>
      <c r="L63" s="17" t="s">
        <v>107</v>
      </c>
      <c r="M63" s="35" t="s">
        <v>24</v>
      </c>
    </row>
    <row r="64" spans="1:13" ht="18" x14ac:dyDescent="0.25">
      <c r="A64" s="17">
        <v>21</v>
      </c>
      <c r="B64" s="17" t="s">
        <v>110</v>
      </c>
      <c r="C64" s="17"/>
      <c r="D64" s="17" t="s">
        <v>106</v>
      </c>
      <c r="E64" s="17"/>
      <c r="F64" s="17" t="s">
        <v>106</v>
      </c>
      <c r="G64" s="17"/>
      <c r="H64" s="17" t="s">
        <v>109</v>
      </c>
      <c r="I64" s="35" t="s">
        <v>52</v>
      </c>
      <c r="J64" s="17" t="s">
        <v>104</v>
      </c>
      <c r="K64" s="17"/>
      <c r="L64" s="17" t="s">
        <v>108</v>
      </c>
      <c r="M64" s="35" t="s">
        <v>238</v>
      </c>
    </row>
    <row r="65" spans="1:13" ht="18" x14ac:dyDescent="0.25">
      <c r="A65" s="17">
        <v>22</v>
      </c>
      <c r="B65" s="17" t="s">
        <v>104</v>
      </c>
      <c r="C65" s="17"/>
      <c r="D65" s="17" t="s">
        <v>107</v>
      </c>
      <c r="E65" s="17"/>
      <c r="F65" s="17" t="s">
        <v>107</v>
      </c>
      <c r="G65" s="17"/>
      <c r="H65" s="17" t="s">
        <v>110</v>
      </c>
      <c r="I65" s="35" t="s">
        <v>52</v>
      </c>
      <c r="J65" s="17" t="s">
        <v>105</v>
      </c>
      <c r="K65" s="17"/>
      <c r="L65" s="17" t="s">
        <v>109</v>
      </c>
      <c r="M65" s="35" t="s">
        <v>238</v>
      </c>
    </row>
    <row r="66" spans="1:13" ht="18" x14ac:dyDescent="0.25">
      <c r="A66" s="17">
        <v>23</v>
      </c>
      <c r="B66" s="17" t="s">
        <v>105</v>
      </c>
      <c r="C66" s="35" t="s">
        <v>53</v>
      </c>
      <c r="D66" s="17" t="s">
        <v>108</v>
      </c>
      <c r="E66" s="17"/>
      <c r="F66" s="17" t="s">
        <v>108</v>
      </c>
      <c r="G66" s="17"/>
      <c r="H66" s="17" t="s">
        <v>104</v>
      </c>
      <c r="I66" s="17"/>
      <c r="J66" s="17" t="s">
        <v>106</v>
      </c>
      <c r="K66" s="17"/>
      <c r="L66" s="17" t="s">
        <v>110</v>
      </c>
      <c r="M66" s="35" t="s">
        <v>238</v>
      </c>
    </row>
    <row r="67" spans="1:13" ht="35.25" x14ac:dyDescent="0.25">
      <c r="A67" s="17">
        <v>24</v>
      </c>
      <c r="B67" s="17" t="s">
        <v>106</v>
      </c>
      <c r="C67" s="36" t="s">
        <v>172</v>
      </c>
      <c r="D67" s="17" t="s">
        <v>109</v>
      </c>
      <c r="E67" s="17"/>
      <c r="F67" s="17" t="s">
        <v>109</v>
      </c>
      <c r="G67" s="17"/>
      <c r="H67" s="17" t="s">
        <v>105</v>
      </c>
      <c r="I67" s="17"/>
      <c r="J67" s="17" t="s">
        <v>107</v>
      </c>
      <c r="K67" s="36" t="s">
        <v>234</v>
      </c>
      <c r="L67" s="17" t="s">
        <v>104</v>
      </c>
      <c r="M67" s="35" t="s">
        <v>238</v>
      </c>
    </row>
    <row r="68" spans="1:13" ht="87.75" x14ac:dyDescent="0.25">
      <c r="A68" s="17">
        <v>25</v>
      </c>
      <c r="B68" s="17" t="s">
        <v>107</v>
      </c>
      <c r="C68" s="36"/>
      <c r="D68" s="17" t="s">
        <v>110</v>
      </c>
      <c r="E68" s="17"/>
      <c r="F68" s="17" t="s">
        <v>110</v>
      </c>
      <c r="G68" s="17"/>
      <c r="H68" s="17" t="s">
        <v>106</v>
      </c>
      <c r="I68" s="34" t="s">
        <v>227</v>
      </c>
      <c r="J68" s="17" t="s">
        <v>108</v>
      </c>
      <c r="K68" s="36" t="s">
        <v>234</v>
      </c>
      <c r="L68" s="17" t="s">
        <v>105</v>
      </c>
      <c r="M68" s="35" t="s">
        <v>238</v>
      </c>
    </row>
    <row r="69" spans="1:13" ht="105" x14ac:dyDescent="0.25">
      <c r="A69" s="17">
        <v>26</v>
      </c>
      <c r="B69" s="17" t="s">
        <v>108</v>
      </c>
      <c r="C69" s="35" t="s">
        <v>54</v>
      </c>
      <c r="D69" s="17" t="s">
        <v>104</v>
      </c>
      <c r="E69" s="17"/>
      <c r="F69" s="17" t="s">
        <v>104</v>
      </c>
      <c r="G69" s="17"/>
      <c r="H69" s="17" t="s">
        <v>107</v>
      </c>
      <c r="I69" s="34" t="s">
        <v>228</v>
      </c>
      <c r="J69" s="17" t="s">
        <v>109</v>
      </c>
      <c r="K69" s="36" t="s">
        <v>234</v>
      </c>
      <c r="L69" s="17" t="s">
        <v>106</v>
      </c>
      <c r="M69" s="35" t="s">
        <v>238</v>
      </c>
    </row>
    <row r="70" spans="1:13" ht="35.25" x14ac:dyDescent="0.25">
      <c r="A70" s="17">
        <v>27</v>
      </c>
      <c r="B70" s="17" t="s">
        <v>109</v>
      </c>
      <c r="C70" s="35" t="s">
        <v>55</v>
      </c>
      <c r="D70" s="17" t="s">
        <v>105</v>
      </c>
      <c r="E70" s="36" t="s">
        <v>190</v>
      </c>
      <c r="F70" s="17" t="s">
        <v>105</v>
      </c>
      <c r="G70" s="17"/>
      <c r="H70" s="17" t="s">
        <v>108</v>
      </c>
      <c r="I70" s="17"/>
      <c r="J70" s="17" t="s">
        <v>110</v>
      </c>
      <c r="K70" s="36" t="s">
        <v>234</v>
      </c>
      <c r="L70" s="17" t="s">
        <v>107</v>
      </c>
      <c r="M70" s="35" t="s">
        <v>238</v>
      </c>
    </row>
    <row r="71" spans="1:13" ht="87.75" x14ac:dyDescent="0.25">
      <c r="A71" s="17">
        <v>28</v>
      </c>
      <c r="B71" s="17" t="s">
        <v>110</v>
      </c>
      <c r="C71" s="36"/>
      <c r="D71" s="17" t="s">
        <v>106</v>
      </c>
      <c r="E71" s="36" t="s">
        <v>190</v>
      </c>
      <c r="F71" s="17" t="s">
        <v>106</v>
      </c>
      <c r="G71" s="17"/>
      <c r="H71" s="17" t="s">
        <v>109</v>
      </c>
      <c r="I71" s="34" t="s">
        <v>232</v>
      </c>
      <c r="J71" s="17" t="s">
        <v>104</v>
      </c>
      <c r="K71" s="17"/>
      <c r="L71" s="17" t="s">
        <v>108</v>
      </c>
      <c r="M71" s="17"/>
    </row>
    <row r="72" spans="1:13" ht="53.25" x14ac:dyDescent="0.25">
      <c r="A72" s="17">
        <v>29</v>
      </c>
      <c r="B72" s="17" t="s">
        <v>104</v>
      </c>
      <c r="C72" s="17"/>
      <c r="D72" s="17" t="str">
        <f>[1]Days!T32</f>
        <v/>
      </c>
      <c r="E72" s="17"/>
      <c r="F72" s="17" t="s">
        <v>107</v>
      </c>
      <c r="G72" s="17"/>
      <c r="H72" s="17" t="s">
        <v>110</v>
      </c>
      <c r="I72" s="17"/>
      <c r="J72" s="17" t="s">
        <v>105</v>
      </c>
      <c r="K72" s="35" t="s">
        <v>238</v>
      </c>
      <c r="L72" s="17" t="s">
        <v>109</v>
      </c>
      <c r="M72" s="34" t="s">
        <v>242</v>
      </c>
    </row>
    <row r="73" spans="1:13" ht="18" x14ac:dyDescent="0.25">
      <c r="A73" s="17">
        <v>30</v>
      </c>
      <c r="B73" s="17" t="s">
        <v>105</v>
      </c>
      <c r="C73" s="17"/>
      <c r="D73" s="17" t="str">
        <f>[1]Days!T33</f>
        <v/>
      </c>
      <c r="E73" s="17"/>
      <c r="F73" s="17" t="s">
        <v>108</v>
      </c>
      <c r="G73" s="35" t="s">
        <v>192</v>
      </c>
      <c r="H73" s="17" t="s">
        <v>104</v>
      </c>
      <c r="I73" s="17"/>
      <c r="J73" s="17" t="s">
        <v>106</v>
      </c>
      <c r="K73" s="35" t="s">
        <v>238</v>
      </c>
      <c r="L73" s="17" t="s">
        <v>110</v>
      </c>
      <c r="M73" s="17"/>
    </row>
    <row r="74" spans="1:13" ht="18" x14ac:dyDescent="0.25">
      <c r="A74" s="17">
        <v>31</v>
      </c>
      <c r="B74" s="17" t="s">
        <v>106</v>
      </c>
      <c r="C74" s="17"/>
      <c r="D74" s="17" t="str">
        <f>[1]Days!T34</f>
        <v/>
      </c>
      <c r="E74" s="17"/>
      <c r="F74" s="17" t="s">
        <v>109</v>
      </c>
      <c r="G74" s="17"/>
      <c r="H74" s="17" t="str">
        <f>[1]Days!V34</f>
        <v/>
      </c>
      <c r="I74" s="17"/>
      <c r="J74" s="17" t="s">
        <v>107</v>
      </c>
      <c r="K74" s="35" t="s">
        <v>238</v>
      </c>
      <c r="L74" s="17" t="str">
        <f>[1]Days!X34</f>
        <v/>
      </c>
      <c r="M74" s="17"/>
    </row>
    <row r="75" spans="1:13" ht="18" x14ac:dyDescent="0.25">
      <c r="A75" s="81" t="s">
        <v>56</v>
      </c>
      <c r="B75" s="81"/>
      <c r="C75" s="81"/>
      <c r="D75" s="81"/>
      <c r="E75" s="81"/>
      <c r="F75" s="81"/>
      <c r="G75" s="81"/>
      <c r="H75" s="14"/>
      <c r="I75" s="14"/>
      <c r="J75" s="14"/>
      <c r="K75" s="14"/>
      <c r="L75" s="14"/>
      <c r="M75" s="14"/>
    </row>
    <row r="76" spans="1:13" ht="18" x14ac:dyDescent="0.25">
      <c r="A76" s="82" t="s">
        <v>57</v>
      </c>
      <c r="B76" s="82"/>
      <c r="C76" s="82"/>
      <c r="D76" s="82"/>
      <c r="E76" s="82"/>
      <c r="F76" s="82"/>
      <c r="G76" s="82"/>
      <c r="H76" s="82"/>
      <c r="I76" s="82"/>
      <c r="J76" s="14"/>
      <c r="K76" s="14"/>
      <c r="L76" s="14"/>
      <c r="M76" s="14"/>
    </row>
    <row r="77" spans="1:13" ht="18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spans="1:13" ht="18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</row>
    <row r="79" spans="1:13" ht="18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</row>
    <row r="80" spans="1:13" ht="18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</row>
    <row r="81" spans="1:13" ht="18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</row>
    <row r="82" spans="1:13" ht="18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</row>
  </sheetData>
  <protectedRanges>
    <protectedRange sqref="C44 G44:G74 C46:C74 I44:I74 E44:E51 E53:E74 K44:K59 K64:K74 M44:M74" name="Range3_1"/>
    <protectedRange sqref="C1:D1" name="Range1_1"/>
    <protectedRange sqref="E7:E42 K7:K42 G7:G42 M7:M42 C7:C25 C27:C42 I7:I42 C45" name="Range2_1"/>
  </protectedRanges>
  <mergeCells count="17">
    <mergeCell ref="A75:G75"/>
    <mergeCell ref="A76:I76"/>
    <mergeCell ref="B43:C43"/>
    <mergeCell ref="D43:E43"/>
    <mergeCell ref="F43:G43"/>
    <mergeCell ref="H43:I43"/>
    <mergeCell ref="J43:K43"/>
    <mergeCell ref="L43:M43"/>
    <mergeCell ref="A1:B1"/>
    <mergeCell ref="A3:M3"/>
    <mergeCell ref="A4:M4"/>
    <mergeCell ref="B6:C6"/>
    <mergeCell ref="D6:E6"/>
    <mergeCell ref="F6:G6"/>
    <mergeCell ref="H6:I6"/>
    <mergeCell ref="J6:K6"/>
    <mergeCell ref="L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C31"/>
  <sheetViews>
    <sheetView topLeftCell="A4" workbookViewId="0">
      <selection activeCell="C13" sqref="C13"/>
    </sheetView>
  </sheetViews>
  <sheetFormatPr defaultRowHeight="15" x14ac:dyDescent="0.2"/>
  <cols>
    <col min="1" max="1" width="6.58984375" customWidth="1"/>
    <col min="2" max="2" width="48.29296875" customWidth="1"/>
    <col min="3" max="3" width="31.609375" customWidth="1"/>
  </cols>
  <sheetData>
    <row r="4" spans="1:3" x14ac:dyDescent="0.2">
      <c r="A4" s="86" t="s">
        <v>58</v>
      </c>
      <c r="B4" s="87"/>
      <c r="C4" s="88"/>
    </row>
    <row r="5" spans="1:3" x14ac:dyDescent="0.2">
      <c r="A5" s="5" t="s">
        <v>59</v>
      </c>
      <c r="B5" s="5" t="s">
        <v>60</v>
      </c>
      <c r="C5" s="6" t="s">
        <v>61</v>
      </c>
    </row>
    <row r="6" spans="1:3" x14ac:dyDescent="0.2">
      <c r="A6" s="7">
        <v>1</v>
      </c>
      <c r="B6" s="7" t="s">
        <v>62</v>
      </c>
      <c r="C6" s="7">
        <v>365</v>
      </c>
    </row>
    <row r="7" spans="1:3" x14ac:dyDescent="0.2">
      <c r="A7" s="7">
        <v>2</v>
      </c>
      <c r="B7" s="7" t="s">
        <v>63</v>
      </c>
      <c r="C7" s="7">
        <v>52</v>
      </c>
    </row>
    <row r="8" spans="1:3" x14ac:dyDescent="0.2">
      <c r="A8" s="7">
        <v>3</v>
      </c>
      <c r="B8" s="7" t="s">
        <v>64</v>
      </c>
      <c r="C8" s="7">
        <v>25</v>
      </c>
    </row>
    <row r="9" spans="1:3" x14ac:dyDescent="0.2">
      <c r="A9" s="7">
        <v>4</v>
      </c>
      <c r="B9" s="7" t="s">
        <v>65</v>
      </c>
      <c r="C9" s="7">
        <v>23</v>
      </c>
    </row>
    <row r="10" spans="1:3" x14ac:dyDescent="0.2">
      <c r="A10" s="7">
        <v>5</v>
      </c>
      <c r="B10" s="7" t="s">
        <v>66</v>
      </c>
      <c r="C10" s="7">
        <v>5</v>
      </c>
    </row>
    <row r="11" spans="1:3" x14ac:dyDescent="0.2">
      <c r="A11" s="7">
        <v>6</v>
      </c>
      <c r="B11" s="7" t="s">
        <v>67</v>
      </c>
      <c r="C11" s="7">
        <v>4</v>
      </c>
    </row>
    <row r="12" spans="1:3" x14ac:dyDescent="0.2">
      <c r="A12" s="5"/>
      <c r="B12" s="5" t="s">
        <v>68</v>
      </c>
      <c r="C12" s="5">
        <f>C6-(C7+C8+C9+C10+C11)</f>
        <v>256</v>
      </c>
    </row>
    <row r="13" spans="1:3" x14ac:dyDescent="0.2">
      <c r="A13" s="7">
        <v>1</v>
      </c>
      <c r="B13" s="7" t="s">
        <v>69</v>
      </c>
      <c r="C13" s="7">
        <v>1</v>
      </c>
    </row>
    <row r="14" spans="1:3" x14ac:dyDescent="0.2">
      <c r="A14" s="7">
        <v>2</v>
      </c>
      <c r="B14" s="7" t="s">
        <v>70</v>
      </c>
      <c r="C14" s="7">
        <v>1</v>
      </c>
    </row>
    <row r="15" spans="1:3" x14ac:dyDescent="0.2">
      <c r="A15" s="7">
        <v>3</v>
      </c>
      <c r="B15" s="7" t="s">
        <v>71</v>
      </c>
      <c r="C15" s="7">
        <v>1</v>
      </c>
    </row>
    <row r="16" spans="1:3" x14ac:dyDescent="0.2">
      <c r="A16" s="7">
        <v>4</v>
      </c>
      <c r="B16" s="7" t="s">
        <v>72</v>
      </c>
      <c r="C16" s="7">
        <v>1</v>
      </c>
    </row>
    <row r="17" spans="1:3" x14ac:dyDescent="0.2">
      <c r="A17" s="7">
        <v>5</v>
      </c>
      <c r="B17" s="7" t="s">
        <v>73</v>
      </c>
      <c r="C17" s="7">
        <v>18</v>
      </c>
    </row>
    <row r="18" spans="1:3" x14ac:dyDescent="0.2">
      <c r="A18" s="7">
        <v>6</v>
      </c>
      <c r="B18" s="7" t="s">
        <v>74</v>
      </c>
      <c r="C18" s="7">
        <v>30</v>
      </c>
    </row>
    <row r="19" spans="1:3" x14ac:dyDescent="0.2">
      <c r="A19" s="7">
        <v>7</v>
      </c>
      <c r="B19" s="7" t="s">
        <v>75</v>
      </c>
      <c r="C19" s="7">
        <v>35</v>
      </c>
    </row>
    <row r="20" spans="1:3" x14ac:dyDescent="0.2">
      <c r="A20" s="7">
        <v>8</v>
      </c>
      <c r="B20" s="7" t="s">
        <v>76</v>
      </c>
      <c r="C20" s="7">
        <v>5</v>
      </c>
    </row>
    <row r="21" spans="1:3" x14ac:dyDescent="0.2">
      <c r="A21" s="5"/>
      <c r="B21" s="5" t="s">
        <v>77</v>
      </c>
      <c r="C21" s="5">
        <v>164</v>
      </c>
    </row>
    <row r="22" spans="1:3" x14ac:dyDescent="0.2">
      <c r="A22" s="8"/>
      <c r="B22" s="89" t="s">
        <v>78</v>
      </c>
      <c r="C22" s="89"/>
    </row>
    <row r="23" spans="1:3" x14ac:dyDescent="0.2">
      <c r="A23" s="9" t="s">
        <v>79</v>
      </c>
      <c r="B23" s="10" t="s">
        <v>80</v>
      </c>
      <c r="C23" s="10" t="s">
        <v>81</v>
      </c>
    </row>
    <row r="24" spans="1:3" ht="25.5" x14ac:dyDescent="0.2">
      <c r="A24" s="90" t="s">
        <v>82</v>
      </c>
      <c r="B24" s="11" t="s">
        <v>83</v>
      </c>
      <c r="C24" s="11" t="s">
        <v>84</v>
      </c>
    </row>
    <row r="25" spans="1:3" ht="37.5" x14ac:dyDescent="0.2">
      <c r="A25" s="91"/>
      <c r="B25" s="11" t="s">
        <v>85</v>
      </c>
      <c r="C25" s="11" t="s">
        <v>86</v>
      </c>
    </row>
    <row r="26" spans="1:3" ht="25.5" x14ac:dyDescent="0.2">
      <c r="A26" s="90" t="s">
        <v>87</v>
      </c>
      <c r="B26" s="11" t="s">
        <v>88</v>
      </c>
      <c r="C26" s="11" t="s">
        <v>89</v>
      </c>
    </row>
    <row r="27" spans="1:3" ht="37.5" x14ac:dyDescent="0.2">
      <c r="A27" s="91"/>
      <c r="B27" s="11" t="s">
        <v>90</v>
      </c>
      <c r="C27" s="11" t="s">
        <v>91</v>
      </c>
    </row>
    <row r="28" spans="1:3" ht="25.5" x14ac:dyDescent="0.2">
      <c r="A28" s="90" t="s">
        <v>92</v>
      </c>
      <c r="B28" s="11" t="s">
        <v>93</v>
      </c>
      <c r="C28" s="11" t="s">
        <v>94</v>
      </c>
    </row>
    <row r="29" spans="1:3" ht="25.5" x14ac:dyDescent="0.2">
      <c r="A29" s="91"/>
      <c r="B29" s="11" t="s">
        <v>95</v>
      </c>
      <c r="C29" s="11" t="s">
        <v>96</v>
      </c>
    </row>
    <row r="30" spans="1:3" ht="15.75" thickBot="1" x14ac:dyDescent="0.25">
      <c r="A30" s="12"/>
      <c r="B30" s="13"/>
      <c r="C30" s="13"/>
    </row>
    <row r="31" spans="1:3" ht="15.75" thickBot="1" x14ac:dyDescent="0.25">
      <c r="A31" s="83" t="s">
        <v>97</v>
      </c>
      <c r="B31" s="84"/>
      <c r="C31" s="85"/>
    </row>
  </sheetData>
  <mergeCells count="6">
    <mergeCell ref="A31:C31"/>
    <mergeCell ref="A4:C4"/>
    <mergeCell ref="B22:C22"/>
    <mergeCell ref="A24:A25"/>
    <mergeCell ref="A26:A27"/>
    <mergeCell ref="A28:A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Sheet5</vt:lpstr>
      <vt:lpstr>Sheet6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2024-02-10T06:17:35Z</dcterms:created>
  <dcterms:modified xsi:type="dcterms:W3CDTF">2024-02-10T21:41:41Z</dcterms:modified>
</cp:coreProperties>
</file>